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 activeTab="1"/>
  </bookViews>
  <sheets>
    <sheet name="Registr." sheetId="1" r:id="rId1"/>
    <sheet name="Paremusjärjestus" sheetId="4" r:id="rId2"/>
    <sheet name="MEHED" sheetId="2" r:id="rId3"/>
    <sheet name="NAISED" sheetId="3" r:id="rId4"/>
  </sheets>
  <calcPr calcId="145621"/>
</workbook>
</file>

<file path=xl/calcChain.xml><?xml version="1.0" encoding="utf-8"?>
<calcChain xmlns="http://schemas.openxmlformats.org/spreadsheetml/2006/main">
  <c r="AE13" i="3" l="1"/>
  <c r="AE19" i="3"/>
  <c r="AE19" i="2"/>
  <c r="AS25" i="3"/>
  <c r="AE25" i="3"/>
  <c r="AS22" i="3"/>
  <c r="AE22" i="3"/>
  <c r="AS19" i="3"/>
  <c r="AS16" i="3"/>
  <c r="AE16" i="3"/>
  <c r="AS13" i="3"/>
  <c r="E10" i="3"/>
  <c r="C10" i="3"/>
  <c r="AS10" i="3"/>
  <c r="AE10" i="3"/>
  <c r="E8" i="3"/>
  <c r="C8" i="3"/>
  <c r="E4" i="3"/>
  <c r="C4" i="3"/>
  <c r="E6" i="3"/>
  <c r="C6" i="3"/>
  <c r="AS7" i="3"/>
  <c r="AE7" i="3"/>
  <c r="E5" i="3"/>
  <c r="C5" i="3"/>
  <c r="E9" i="3"/>
  <c r="C9" i="3"/>
  <c r="E7" i="3"/>
  <c r="C7" i="3"/>
  <c r="AS4" i="3"/>
  <c r="AE4" i="3"/>
  <c r="E3" i="3"/>
  <c r="C3" i="3"/>
  <c r="E8" i="2"/>
  <c r="E12" i="2"/>
  <c r="E5" i="2"/>
  <c r="E6" i="2"/>
  <c r="E11" i="2"/>
  <c r="E4" i="2"/>
  <c r="E7" i="2"/>
  <c r="E3" i="2"/>
  <c r="E9" i="2"/>
  <c r="E10" i="2"/>
  <c r="C8" i="2"/>
  <c r="C12" i="2"/>
  <c r="C5" i="2"/>
  <c r="C6" i="2"/>
  <c r="C11" i="2"/>
  <c r="C4" i="2"/>
  <c r="C7" i="2"/>
  <c r="C3" i="2"/>
  <c r="C9" i="2"/>
  <c r="C10" i="2"/>
  <c r="AS25" i="2"/>
  <c r="AE25" i="2"/>
  <c r="AS22" i="2"/>
  <c r="AS19" i="2"/>
  <c r="AS16" i="2"/>
  <c r="AE16" i="2"/>
  <c r="AS13" i="2"/>
  <c r="AE13" i="2"/>
  <c r="AS10" i="2"/>
  <c r="AE10" i="2"/>
  <c r="AS7" i="2"/>
  <c r="AE7" i="2"/>
  <c r="AS4" i="2"/>
  <c r="AE4" i="2"/>
</calcChain>
</file>

<file path=xl/sharedStrings.xml><?xml version="1.0" encoding="utf-8"?>
<sst xmlns="http://schemas.openxmlformats.org/spreadsheetml/2006/main" count="328" uniqueCount="106">
  <si>
    <t>nr</t>
  </si>
  <si>
    <t>mehed</t>
  </si>
  <si>
    <t>naised</t>
  </si>
  <si>
    <t>Läänemaa MV Singel 26.09.2015</t>
  </si>
  <si>
    <t>Alar Sinimäe</t>
  </si>
  <si>
    <t>Silver Kingissepp</t>
  </si>
  <si>
    <t>Mare Kingissepp</t>
  </si>
  <si>
    <t>Margo Peebo</t>
  </si>
  <si>
    <t>Margus Limberg</t>
  </si>
  <si>
    <t>Marina Vallik</t>
  </si>
  <si>
    <t>Marge Mägi</t>
  </si>
  <si>
    <t>Maret Arike</t>
  </si>
  <si>
    <t>Helle Siidla</t>
  </si>
  <si>
    <t>s</t>
  </si>
  <si>
    <t>Nimed</t>
  </si>
  <si>
    <t>Punktid</t>
  </si>
  <si>
    <t>Buch</t>
  </si>
  <si>
    <t>Suhe</t>
  </si>
  <si>
    <t>I</t>
  </si>
  <si>
    <t>VOOR</t>
  </si>
  <si>
    <t>Punk</t>
  </si>
  <si>
    <t>II</t>
  </si>
  <si>
    <t>BUCH</t>
  </si>
  <si>
    <t>III</t>
  </si>
  <si>
    <t>IV</t>
  </si>
  <si>
    <t>1 – 8 PLACE</t>
  </si>
  <si>
    <t>9 – 16 PLACE</t>
  </si>
  <si>
    <t>5. KOHT</t>
  </si>
  <si>
    <t>I KOHT</t>
  </si>
  <si>
    <t>13. KOHT</t>
  </si>
  <si>
    <t>9. KOHT</t>
  </si>
  <si>
    <t>6. KOHT</t>
  </si>
  <si>
    <t>II KOHT</t>
  </si>
  <si>
    <t>14. KOHT</t>
  </si>
  <si>
    <t>10. KOHT</t>
  </si>
  <si>
    <t>7. KOHT</t>
  </si>
  <si>
    <t>III KOHT</t>
  </si>
  <si>
    <t>15. KOHT</t>
  </si>
  <si>
    <t>11. KOHT</t>
  </si>
  <si>
    <t>8. KOHT</t>
  </si>
  <si>
    <t>4. KOHT</t>
  </si>
  <si>
    <t>16. KOHT</t>
  </si>
  <si>
    <t>12. KOHT</t>
  </si>
  <si>
    <t>Alar</t>
  </si>
  <si>
    <t>Silver</t>
  </si>
  <si>
    <t>Aivar</t>
  </si>
  <si>
    <t>Veiko</t>
  </si>
  <si>
    <t>Kalju</t>
  </si>
  <si>
    <t>Maret</t>
  </si>
  <si>
    <t>Mare</t>
  </si>
  <si>
    <t>Marina</t>
  </si>
  <si>
    <t>Maive</t>
  </si>
  <si>
    <t>Helle</t>
  </si>
  <si>
    <t>Endla</t>
  </si>
  <si>
    <t>Irene</t>
  </si>
  <si>
    <t>Marge</t>
  </si>
  <si>
    <t>Tiit</t>
  </si>
  <si>
    <t>Mihkel</t>
  </si>
  <si>
    <t>Endla Antsve</t>
  </si>
  <si>
    <t>Margus</t>
  </si>
  <si>
    <t>Kevin</t>
  </si>
  <si>
    <t>Margo</t>
  </si>
  <si>
    <t>13:8</t>
  </si>
  <si>
    <t>8:13</t>
  </si>
  <si>
    <t>13:4</t>
  </si>
  <si>
    <t>4:13</t>
  </si>
  <si>
    <t>13:7</t>
  </si>
  <si>
    <t>7:13</t>
  </si>
  <si>
    <t>13:9</t>
  </si>
  <si>
    <t>9:13</t>
  </si>
  <si>
    <t>13:11</t>
  </si>
  <si>
    <t>11:13</t>
  </si>
  <si>
    <t>13:6</t>
  </si>
  <si>
    <t>6:13</t>
  </si>
  <si>
    <t>13:5</t>
  </si>
  <si>
    <t>5:13</t>
  </si>
  <si>
    <t>13:10</t>
  </si>
  <si>
    <t>10:13</t>
  </si>
  <si>
    <t>13:12</t>
  </si>
  <si>
    <t>12:13</t>
  </si>
  <si>
    <t>13:3</t>
  </si>
  <si>
    <t>3:13</t>
  </si>
  <si>
    <t>Mihkel Palk</t>
  </si>
  <si>
    <t>Aivar Sein</t>
  </si>
  <si>
    <t>Kalju Kallasma</t>
  </si>
  <si>
    <t>Kevin Sten Kingissepp</t>
  </si>
  <si>
    <t>Tiit Palk</t>
  </si>
  <si>
    <t>Veiko Aasa</t>
  </si>
  <si>
    <t>Kalju Kallasmaa</t>
  </si>
  <si>
    <t>Maive Sein</t>
  </si>
  <si>
    <t>Irene Võrklaev</t>
  </si>
  <si>
    <t>NAISED</t>
  </si>
  <si>
    <t>MEISTER</t>
  </si>
  <si>
    <t>4.</t>
  </si>
  <si>
    <t>5.</t>
  </si>
  <si>
    <t>6.</t>
  </si>
  <si>
    <t>7.</t>
  </si>
  <si>
    <t>8.</t>
  </si>
  <si>
    <t>Mihkel Palk (Jun.)</t>
  </si>
  <si>
    <t>Kevin Sten Kingissepp (Jun.)</t>
  </si>
  <si>
    <t>9.</t>
  </si>
  <si>
    <t>10.</t>
  </si>
  <si>
    <t>Läänemaa MV  Singel 26.09.2015</t>
  </si>
  <si>
    <t>MEHED</t>
  </si>
  <si>
    <t>SINGEL</t>
  </si>
  <si>
    <t>JRK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</si>
</sst>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b/>
      <sz val="8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11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20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2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8"/>
      <color indexed="8"/>
      <name val="Tahoma"/>
      <family val="2"/>
      <charset val="186"/>
    </font>
    <font>
      <b/>
      <sz val="8"/>
      <color theme="1"/>
      <name val="Calibri"/>
      <family val="2"/>
      <charset val="186"/>
      <scheme val="minor"/>
    </font>
    <font>
      <b/>
      <sz val="10"/>
      <color indexed="8"/>
      <name val="Tahoma"/>
      <family val="2"/>
      <charset val="186"/>
    </font>
    <font>
      <b/>
      <sz val="10"/>
      <color rgb="FFFF0000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9"/>
      <color indexed="8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sz val="8"/>
      <color indexed="8"/>
      <name val="Tahoma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rgb="FFFF0000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4" fillId="4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0" fillId="8" borderId="1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right" vertical="center"/>
    </xf>
    <xf numFmtId="49" fontId="12" fillId="5" borderId="13" xfId="0" applyNumberFormat="1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right"/>
    </xf>
    <xf numFmtId="49" fontId="9" fillId="6" borderId="16" xfId="0" applyNumberFormat="1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right"/>
    </xf>
    <xf numFmtId="49" fontId="9" fillId="7" borderId="16" xfId="0" applyNumberFormat="1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right"/>
    </xf>
    <xf numFmtId="49" fontId="9" fillId="2" borderId="16" xfId="0" applyNumberFormat="1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right"/>
    </xf>
    <xf numFmtId="0" fontId="11" fillId="10" borderId="10" xfId="0" applyFont="1" applyFill="1" applyBorder="1" applyAlignment="1">
      <alignment horizontal="center"/>
    </xf>
    <xf numFmtId="0" fontId="18" fillId="4" borderId="0" xfId="1" applyFont="1" applyFill="1" applyAlignment="1">
      <alignment vertical="center"/>
    </xf>
    <xf numFmtId="0" fontId="18" fillId="4" borderId="0" xfId="1" applyFont="1" applyFill="1" applyAlignment="1">
      <alignment horizontal="center" vertical="center"/>
    </xf>
    <xf numFmtId="0" fontId="19" fillId="3" borderId="0" xfId="0" applyFont="1" applyFill="1"/>
    <xf numFmtId="0" fontId="10" fillId="8" borderId="19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right" vertical="center"/>
    </xf>
    <xf numFmtId="49" fontId="12" fillId="5" borderId="22" xfId="0" applyNumberFormat="1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/>
    </xf>
    <xf numFmtId="0" fontId="11" fillId="10" borderId="19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right"/>
    </xf>
    <xf numFmtId="49" fontId="9" fillId="6" borderId="23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right"/>
    </xf>
    <xf numFmtId="49" fontId="9" fillId="7" borderId="23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right"/>
    </xf>
    <xf numFmtId="49" fontId="9" fillId="2" borderId="23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right"/>
    </xf>
    <xf numFmtId="0" fontId="20" fillId="4" borderId="0" xfId="1" applyFont="1" applyFill="1"/>
    <xf numFmtId="0" fontId="20" fillId="4" borderId="0" xfId="1" applyFont="1" applyFill="1" applyAlignment="1">
      <alignment horizontal="center"/>
    </xf>
    <xf numFmtId="0" fontId="20" fillId="4" borderId="26" xfId="1" applyFont="1" applyFill="1" applyBorder="1"/>
    <xf numFmtId="0" fontId="20" fillId="3" borderId="0" xfId="1" applyFont="1" applyFill="1"/>
    <xf numFmtId="0" fontId="18" fillId="3" borderId="0" xfId="1" applyFont="1" applyFill="1" applyAlignment="1">
      <alignment vertical="center"/>
    </xf>
    <xf numFmtId="0" fontId="11" fillId="9" borderId="10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20" fillId="4" borderId="29" xfId="1" applyFont="1" applyFill="1" applyBorder="1" applyAlignment="1">
      <alignment horizontal="center"/>
    </xf>
    <xf numFmtId="0" fontId="20" fillId="4" borderId="30" xfId="1" applyFont="1" applyFill="1" applyBorder="1"/>
    <xf numFmtId="0" fontId="20" fillId="4" borderId="32" xfId="1" applyFont="1" applyFill="1" applyBorder="1"/>
    <xf numFmtId="0" fontId="20" fillId="4" borderId="29" xfId="1" applyFont="1" applyFill="1" applyBorder="1"/>
    <xf numFmtId="0" fontId="11" fillId="9" borderId="19" xfId="0" applyFont="1" applyFill="1" applyBorder="1" applyAlignment="1">
      <alignment horizontal="center"/>
    </xf>
    <xf numFmtId="49" fontId="9" fillId="6" borderId="18" xfId="0" applyNumberFormat="1" applyFont="1" applyFill="1" applyBorder="1" applyAlignment="1">
      <alignment horizontal="center"/>
    </xf>
    <xf numFmtId="0" fontId="15" fillId="6" borderId="19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1" fillId="4" borderId="0" xfId="1" applyFont="1" applyFill="1" applyAlignment="1">
      <alignment horizontal="center"/>
    </xf>
    <xf numFmtId="0" fontId="20" fillId="12" borderId="26" xfId="1" applyFont="1" applyFill="1" applyBorder="1"/>
    <xf numFmtId="0" fontId="20" fillId="12" borderId="0" xfId="1" applyFont="1" applyFill="1"/>
    <xf numFmtId="0" fontId="21" fillId="4" borderId="28" xfId="1" applyFont="1" applyFill="1" applyBorder="1"/>
    <xf numFmtId="0" fontId="16" fillId="6" borderId="21" xfId="0" applyFont="1" applyFill="1" applyBorder="1" applyAlignment="1">
      <alignment horizontal="right"/>
    </xf>
    <xf numFmtId="49" fontId="9" fillId="7" borderId="18" xfId="0" applyNumberFormat="1" applyFont="1" applyFill="1" applyBorder="1" applyAlignment="1">
      <alignment horizontal="center"/>
    </xf>
    <xf numFmtId="0" fontId="16" fillId="7" borderId="21" xfId="0" applyFont="1" applyFill="1" applyBorder="1" applyAlignment="1">
      <alignment horizontal="right"/>
    </xf>
    <xf numFmtId="49" fontId="9" fillId="2" borderId="18" xfId="0" applyNumberFormat="1" applyFont="1" applyFill="1" applyBorder="1" applyAlignment="1">
      <alignment horizontal="center"/>
    </xf>
    <xf numFmtId="0" fontId="16" fillId="2" borderId="21" xfId="0" applyFont="1" applyFill="1" applyBorder="1" applyAlignment="1">
      <alignment horizontal="right"/>
    </xf>
    <xf numFmtId="0" fontId="22" fillId="4" borderId="0" xfId="1" applyFont="1" applyFill="1" applyAlignment="1">
      <alignment horizontal="center"/>
    </xf>
    <xf numFmtId="0" fontId="21" fillId="4" borderId="29" xfId="1" applyFont="1" applyFill="1" applyBorder="1" applyAlignment="1">
      <alignment horizontal="center"/>
    </xf>
    <xf numFmtId="0" fontId="22" fillId="4" borderId="26" xfId="1" applyFont="1" applyFill="1" applyBorder="1" applyAlignment="1">
      <alignment horizontal="center"/>
    </xf>
    <xf numFmtId="0" fontId="21" fillId="4" borderId="26" xfId="1" applyFont="1" applyFill="1" applyBorder="1" applyAlignment="1">
      <alignment horizontal="center"/>
    </xf>
    <xf numFmtId="0" fontId="20" fillId="4" borderId="26" xfId="1" applyFont="1" applyFill="1" applyBorder="1" applyAlignment="1">
      <alignment horizontal="center"/>
    </xf>
    <xf numFmtId="0" fontId="20" fillId="12" borderId="30" xfId="1" applyFont="1" applyFill="1" applyBorder="1"/>
    <xf numFmtId="0" fontId="20" fillId="12" borderId="32" xfId="1" applyFont="1" applyFill="1" applyBorder="1"/>
    <xf numFmtId="0" fontId="21" fillId="4" borderId="30" xfId="1" applyFont="1" applyFill="1" applyBorder="1"/>
    <xf numFmtId="0" fontId="23" fillId="4" borderId="26" xfId="1" applyFont="1" applyFill="1" applyBorder="1"/>
    <xf numFmtId="0" fontId="24" fillId="4" borderId="8" xfId="1" applyFont="1" applyFill="1" applyBorder="1" applyAlignment="1">
      <alignment horizontal="center" vertical="center"/>
    </xf>
    <xf numFmtId="0" fontId="22" fillId="3" borderId="0" xfId="1" applyFont="1" applyFill="1" applyBorder="1" applyAlignment="1">
      <alignment horizontal="center"/>
    </xf>
    <xf numFmtId="0" fontId="21" fillId="4" borderId="34" xfId="1" applyFont="1" applyFill="1" applyBorder="1" applyAlignment="1">
      <alignment horizontal="center" vertical="center"/>
    </xf>
    <xf numFmtId="0" fontId="20" fillId="4" borderId="34" xfId="1" applyFont="1" applyFill="1" applyBorder="1"/>
    <xf numFmtId="0" fontId="24" fillId="3" borderId="0" xfId="1" applyFont="1" applyFill="1" applyBorder="1" applyAlignment="1">
      <alignment horizontal="center" vertical="center"/>
    </xf>
    <xf numFmtId="0" fontId="25" fillId="4" borderId="34" xfId="1" applyFont="1" applyFill="1" applyBorder="1"/>
    <xf numFmtId="0" fontId="25" fillId="4" borderId="34" xfId="1" applyFont="1" applyFill="1" applyBorder="1" applyAlignment="1">
      <alignment horizontal="center"/>
    </xf>
    <xf numFmtId="0" fontId="22" fillId="4" borderId="34" xfId="1" applyFont="1" applyFill="1" applyBorder="1" applyAlignment="1">
      <alignment horizontal="center"/>
    </xf>
    <xf numFmtId="0" fontId="22" fillId="3" borderId="0" xfId="1" applyFont="1" applyFill="1" applyAlignment="1">
      <alignment horizontal="center"/>
    </xf>
    <xf numFmtId="0" fontId="21" fillId="4" borderId="30" xfId="1" applyFont="1" applyFill="1" applyBorder="1" applyAlignment="1">
      <alignment horizontal="center"/>
    </xf>
    <xf numFmtId="0" fontId="21" fillId="3" borderId="0" xfId="1" applyFont="1" applyFill="1" applyAlignment="1">
      <alignment horizontal="center"/>
    </xf>
    <xf numFmtId="0" fontId="20" fillId="4" borderId="0" xfId="1" applyFont="1" applyFill="1" applyBorder="1"/>
    <xf numFmtId="0" fontId="20" fillId="12" borderId="30" xfId="1" applyFont="1" applyFill="1" applyBorder="1" applyAlignment="1">
      <alignment horizontal="center"/>
    </xf>
    <xf numFmtId="0" fontId="20" fillId="4" borderId="0" xfId="1" applyFont="1" applyFill="1" applyBorder="1" applyAlignment="1">
      <alignment horizontal="center"/>
    </xf>
    <xf numFmtId="0" fontId="25" fillId="4" borderId="0" xfId="1" applyFont="1" applyFill="1" applyBorder="1"/>
    <xf numFmtId="0" fontId="21" fillId="4" borderId="6" xfId="1" applyFont="1" applyFill="1" applyBorder="1" applyAlignment="1">
      <alignment horizontal="center"/>
    </xf>
    <xf numFmtId="0" fontId="20" fillId="12" borderId="7" xfId="1" applyFont="1" applyFill="1" applyBorder="1"/>
    <xf numFmtId="0" fontId="21" fillId="4" borderId="28" xfId="1" applyFont="1" applyFill="1" applyBorder="1" applyAlignment="1">
      <alignment horizontal="center"/>
    </xf>
    <xf numFmtId="0" fontId="20" fillId="4" borderId="35" xfId="1" applyFont="1" applyFill="1" applyBorder="1" applyAlignment="1">
      <alignment horizontal="center"/>
    </xf>
    <xf numFmtId="0" fontId="24" fillId="4" borderId="0" xfId="1" applyFont="1" applyFill="1" applyAlignment="1">
      <alignment horizontal="center" vertical="center"/>
    </xf>
    <xf numFmtId="0" fontId="24" fillId="4" borderId="0" xfId="1" applyFont="1" applyFill="1"/>
    <xf numFmtId="0" fontId="21" fillId="4" borderId="36" xfId="1" applyFont="1" applyFill="1" applyBorder="1" applyAlignment="1">
      <alignment horizontal="center"/>
    </xf>
    <xf numFmtId="0" fontId="20" fillId="12" borderId="37" xfId="1" applyFont="1" applyFill="1" applyBorder="1"/>
    <xf numFmtId="0" fontId="20" fillId="12" borderId="29" xfId="1" applyFont="1" applyFill="1" applyBorder="1"/>
    <xf numFmtId="0" fontId="20" fillId="3" borderId="0" xfId="1" applyFont="1" applyFill="1" applyBorder="1"/>
    <xf numFmtId="0" fontId="24" fillId="4" borderId="34" xfId="1" applyFont="1" applyFill="1" applyBorder="1"/>
    <xf numFmtId="0" fontId="20" fillId="12" borderId="29" xfId="1" applyFont="1" applyFill="1" applyBorder="1" applyAlignment="1">
      <alignment horizontal="center"/>
    </xf>
    <xf numFmtId="0" fontId="25" fillId="4" borderId="0" xfId="1" applyFont="1" applyFill="1"/>
    <xf numFmtId="0" fontId="2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9" fillId="4" borderId="0" xfId="0" applyFont="1" applyFill="1"/>
    <xf numFmtId="0" fontId="0" fillId="4" borderId="0" xfId="0" applyFill="1"/>
    <xf numFmtId="0" fontId="27" fillId="4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0" fillId="4" borderId="11" xfId="0" applyFont="1" applyFill="1" applyBorder="1" applyAlignment="1">
      <alignment horizontal="right" vertical="center"/>
    </xf>
    <xf numFmtId="0" fontId="10" fillId="4" borderId="20" xfId="0" applyFont="1" applyFill="1" applyBorder="1" applyAlignment="1">
      <alignment horizontal="right" vertical="center"/>
    </xf>
    <xf numFmtId="49" fontId="9" fillId="6" borderId="38" xfId="0" applyNumberFormat="1" applyFont="1" applyFill="1" applyBorder="1" applyAlignment="1">
      <alignment horizontal="center"/>
    </xf>
    <xf numFmtId="49" fontId="9" fillId="6" borderId="22" xfId="0" applyNumberFormat="1" applyFont="1" applyFill="1" applyBorder="1" applyAlignment="1">
      <alignment horizontal="center"/>
    </xf>
    <xf numFmtId="49" fontId="12" fillId="5" borderId="39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right"/>
    </xf>
    <xf numFmtId="49" fontId="12" fillId="5" borderId="9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right"/>
    </xf>
    <xf numFmtId="49" fontId="12" fillId="5" borderId="18" xfId="0" applyNumberFormat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right"/>
    </xf>
    <xf numFmtId="0" fontId="16" fillId="6" borderId="20" xfId="0" applyFont="1" applyFill="1" applyBorder="1" applyAlignment="1">
      <alignment horizontal="right"/>
    </xf>
    <xf numFmtId="49" fontId="9" fillId="7" borderId="9" xfId="0" applyNumberFormat="1" applyFont="1" applyFill="1" applyBorder="1" applyAlignment="1">
      <alignment horizontal="center"/>
    </xf>
    <xf numFmtId="0" fontId="16" fillId="7" borderId="12" xfId="0" applyFont="1" applyFill="1" applyBorder="1" applyAlignment="1">
      <alignment horizontal="right"/>
    </xf>
    <xf numFmtId="49" fontId="9" fillId="2" borderId="9" xfId="0" applyNumberFormat="1" applyFont="1" applyFill="1" applyBorder="1" applyAlignment="1">
      <alignment horizontal="center"/>
    </xf>
    <xf numFmtId="0" fontId="16" fillId="2" borderId="12" xfId="0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right" vertical="center"/>
    </xf>
    <xf numFmtId="0" fontId="10" fillId="8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right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/>
    </xf>
    <xf numFmtId="0" fontId="22" fillId="4" borderId="29" xfId="1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/>
    </xf>
    <xf numFmtId="0" fontId="22" fillId="4" borderId="29" xfId="1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0" fillId="2" borderId="0" xfId="0" applyFill="1"/>
    <xf numFmtId="0" fontId="30" fillId="0" borderId="1" xfId="0" applyFont="1" applyBorder="1"/>
    <xf numFmtId="0" fontId="31" fillId="5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18" fillId="11" borderId="0" xfId="1" applyFont="1" applyFill="1" applyAlignment="1">
      <alignment horizontal="center" vertical="center"/>
    </xf>
    <xf numFmtId="0" fontId="20" fillId="12" borderId="27" xfId="1" applyFont="1" applyFill="1" applyBorder="1" applyAlignment="1">
      <alignment horizontal="center"/>
    </xf>
    <xf numFmtId="0" fontId="20" fillId="12" borderId="28" xfId="1" applyFont="1" applyFill="1" applyBorder="1" applyAlignment="1">
      <alignment horizontal="center"/>
    </xf>
    <xf numFmtId="0" fontId="21" fillId="4" borderId="31" xfId="1" applyFont="1" applyFill="1" applyBorder="1" applyAlignment="1">
      <alignment horizontal="center"/>
    </xf>
    <xf numFmtId="0" fontId="21" fillId="4" borderId="26" xfId="1" applyFont="1" applyFill="1" applyBorder="1" applyAlignment="1">
      <alignment horizontal="center"/>
    </xf>
    <xf numFmtId="0" fontId="20" fillId="12" borderId="32" xfId="1" applyFont="1" applyFill="1" applyBorder="1" applyAlignment="1">
      <alignment horizontal="center"/>
    </xf>
    <xf numFmtId="0" fontId="20" fillId="12" borderId="30" xfId="1" applyFont="1" applyFill="1" applyBorder="1" applyAlignment="1">
      <alignment horizontal="center"/>
    </xf>
    <xf numFmtId="0" fontId="20" fillId="4" borderId="29" xfId="1" applyFont="1" applyFill="1" applyBorder="1" applyAlignment="1">
      <alignment horizontal="center"/>
    </xf>
    <xf numFmtId="0" fontId="23" fillId="4" borderId="31" xfId="1" applyFont="1" applyFill="1" applyBorder="1" applyAlignment="1">
      <alignment horizontal="center"/>
    </xf>
    <xf numFmtId="0" fontId="23" fillId="4" borderId="0" xfId="1" applyFont="1" applyFill="1" applyAlignment="1">
      <alignment horizontal="center"/>
    </xf>
    <xf numFmtId="0" fontId="25" fillId="4" borderId="31" xfId="1" applyFont="1" applyFill="1" applyBorder="1" applyAlignment="1">
      <alignment horizontal="center"/>
    </xf>
    <xf numFmtId="0" fontId="25" fillId="4" borderId="0" xfId="1" applyFont="1" applyFill="1" applyAlignment="1">
      <alignment horizontal="center"/>
    </xf>
    <xf numFmtId="0" fontId="22" fillId="4" borderId="32" xfId="1" applyFont="1" applyFill="1" applyBorder="1" applyAlignment="1">
      <alignment horizontal="center"/>
    </xf>
    <xf numFmtId="0" fontId="22" fillId="4" borderId="29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center" vertical="center"/>
    </xf>
    <xf numFmtId="0" fontId="24" fillId="4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/>
    </xf>
    <xf numFmtId="0" fontId="20" fillId="4" borderId="0" xfId="1" applyFont="1" applyFill="1" applyAlignment="1">
      <alignment horizontal="center"/>
    </xf>
    <xf numFmtId="0" fontId="22" fillId="4" borderId="31" xfId="1" applyFont="1" applyFill="1" applyBorder="1" applyAlignment="1">
      <alignment horizontal="center"/>
    </xf>
    <xf numFmtId="0" fontId="22" fillId="4" borderId="0" xfId="1" applyFont="1" applyFill="1" applyAlignment="1">
      <alignment horizontal="center"/>
    </xf>
    <xf numFmtId="0" fontId="21" fillId="4" borderId="0" xfId="1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</cellXfs>
  <cellStyles count="2">
    <cellStyle name="Excel Built-in Normal" xfId="1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3" sqref="A13:A17"/>
    </sheetView>
  </sheetViews>
  <sheetFormatPr defaultRowHeight="15" x14ac:dyDescent="0.25"/>
  <cols>
    <col min="1" max="1" width="9.140625" style="1"/>
    <col min="2" max="3" width="19.7109375" customWidth="1"/>
  </cols>
  <sheetData>
    <row r="1" spans="1:3" ht="22.5" customHeight="1" x14ac:dyDescent="0.35">
      <c r="A1" s="165" t="s">
        <v>3</v>
      </c>
      <c r="B1" s="165"/>
      <c r="C1" s="165"/>
    </row>
    <row r="2" spans="1:3" x14ac:dyDescent="0.25">
      <c r="A2" s="1" t="s">
        <v>0</v>
      </c>
      <c r="B2" t="s">
        <v>1</v>
      </c>
      <c r="C2" t="s">
        <v>2</v>
      </c>
    </row>
    <row r="3" spans="1:3" x14ac:dyDescent="0.25">
      <c r="A3" s="1">
        <v>1</v>
      </c>
      <c r="B3" t="s">
        <v>4</v>
      </c>
      <c r="C3" t="s">
        <v>6</v>
      </c>
    </row>
    <row r="4" spans="1:3" x14ac:dyDescent="0.25">
      <c r="A4" s="1">
        <v>2</v>
      </c>
      <c r="B4" t="s">
        <v>5</v>
      </c>
      <c r="C4" t="s">
        <v>9</v>
      </c>
    </row>
    <row r="5" spans="1:3" x14ac:dyDescent="0.25">
      <c r="A5" s="1">
        <v>3</v>
      </c>
      <c r="B5" t="s">
        <v>7</v>
      </c>
      <c r="C5" t="s">
        <v>10</v>
      </c>
    </row>
    <row r="6" spans="1:3" x14ac:dyDescent="0.25">
      <c r="A6" s="1">
        <v>4</v>
      </c>
      <c r="B6" t="s">
        <v>8</v>
      </c>
      <c r="C6" t="s">
        <v>11</v>
      </c>
    </row>
    <row r="7" spans="1:3" x14ac:dyDescent="0.25">
      <c r="A7" s="1">
        <v>5</v>
      </c>
      <c r="B7" t="s">
        <v>86</v>
      </c>
      <c r="C7" t="s">
        <v>90</v>
      </c>
    </row>
    <row r="8" spans="1:3" x14ac:dyDescent="0.25">
      <c r="A8" s="1">
        <v>6</v>
      </c>
      <c r="B8" t="s">
        <v>82</v>
      </c>
      <c r="C8" t="s">
        <v>12</v>
      </c>
    </row>
    <row r="9" spans="1:3" x14ac:dyDescent="0.25">
      <c r="A9" s="1">
        <v>7</v>
      </c>
      <c r="B9" t="s">
        <v>85</v>
      </c>
      <c r="C9" t="s">
        <v>58</v>
      </c>
    </row>
    <row r="10" spans="1:3" x14ac:dyDescent="0.25">
      <c r="A10" s="1">
        <v>8</v>
      </c>
      <c r="B10" t="s">
        <v>88</v>
      </c>
      <c r="C10" t="s">
        <v>89</v>
      </c>
    </row>
    <row r="11" spans="1:3" x14ac:dyDescent="0.25">
      <c r="A11" s="1">
        <v>9</v>
      </c>
      <c r="B11" t="s">
        <v>87</v>
      </c>
    </row>
    <row r="12" spans="1:3" x14ac:dyDescent="0.25">
      <c r="A12" s="1">
        <v>10</v>
      </c>
      <c r="B12" t="s">
        <v>83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"/>
  <sheetViews>
    <sheetView tabSelected="1" workbookViewId="0">
      <selection activeCell="L8" sqref="L8"/>
    </sheetView>
  </sheetViews>
  <sheetFormatPr defaultRowHeight="15" x14ac:dyDescent="0.25"/>
  <cols>
    <col min="1" max="1" width="6.7109375" style="1" customWidth="1"/>
    <col min="2" max="2" width="27.140625" customWidth="1"/>
    <col min="3" max="3" width="11.7109375" style="1" customWidth="1"/>
    <col min="4" max="4" width="0.85546875" customWidth="1"/>
    <col min="5" max="5" width="6.7109375" style="1" customWidth="1"/>
    <col min="6" max="6" width="40.42578125" customWidth="1"/>
    <col min="7" max="7" width="11.7109375" customWidth="1"/>
  </cols>
  <sheetData>
    <row r="1" spans="1:7" ht="28.5" customHeight="1" thickBot="1" x14ac:dyDescent="0.45">
      <c r="A1" s="166" t="s">
        <v>102</v>
      </c>
      <c r="B1" s="167"/>
      <c r="C1" s="167"/>
      <c r="D1" s="167"/>
      <c r="E1" s="167"/>
      <c r="F1" s="167"/>
      <c r="G1" s="168"/>
    </row>
    <row r="2" spans="1:7" x14ac:dyDescent="0.25">
      <c r="A2" s="1" t="s">
        <v>105</v>
      </c>
      <c r="B2" s="1" t="s">
        <v>91</v>
      </c>
      <c r="C2" s="1" t="s">
        <v>104</v>
      </c>
      <c r="E2" s="1" t="s">
        <v>105</v>
      </c>
      <c r="F2" s="1" t="s">
        <v>103</v>
      </c>
      <c r="G2" s="1" t="s">
        <v>104</v>
      </c>
    </row>
    <row r="3" spans="1:7" ht="30" customHeight="1" x14ac:dyDescent="0.35">
      <c r="A3" s="1">
        <v>1</v>
      </c>
      <c r="B3" s="160" t="s">
        <v>9</v>
      </c>
      <c r="C3" s="161" t="s">
        <v>92</v>
      </c>
      <c r="D3" s="159"/>
      <c r="E3" s="1">
        <v>1</v>
      </c>
      <c r="F3" s="160" t="s">
        <v>5</v>
      </c>
      <c r="G3" s="161" t="s">
        <v>92</v>
      </c>
    </row>
    <row r="4" spans="1:7" ht="30" customHeight="1" x14ac:dyDescent="0.35">
      <c r="A4" s="1">
        <v>2</v>
      </c>
      <c r="B4" s="160" t="s">
        <v>6</v>
      </c>
      <c r="C4" s="162" t="s">
        <v>32</v>
      </c>
      <c r="D4" s="159"/>
      <c r="E4" s="1">
        <v>2</v>
      </c>
      <c r="F4" s="160" t="s">
        <v>8</v>
      </c>
      <c r="G4" s="162" t="s">
        <v>32</v>
      </c>
    </row>
    <row r="5" spans="1:7" ht="30" customHeight="1" x14ac:dyDescent="0.35">
      <c r="A5" s="1">
        <v>3</v>
      </c>
      <c r="B5" s="160" t="s">
        <v>89</v>
      </c>
      <c r="C5" s="163" t="s">
        <v>36</v>
      </c>
      <c r="D5" s="159"/>
      <c r="E5" s="1">
        <v>3</v>
      </c>
      <c r="F5" s="160" t="s">
        <v>98</v>
      </c>
      <c r="G5" s="163" t="s">
        <v>36</v>
      </c>
    </row>
    <row r="6" spans="1:7" ht="30" customHeight="1" x14ac:dyDescent="0.35">
      <c r="A6" s="1">
        <v>4</v>
      </c>
      <c r="B6" s="160" t="s">
        <v>10</v>
      </c>
      <c r="C6" s="164" t="s">
        <v>93</v>
      </c>
      <c r="D6" s="159"/>
      <c r="E6" s="1">
        <v>4</v>
      </c>
      <c r="F6" s="160" t="s">
        <v>7</v>
      </c>
      <c r="G6" s="164" t="s">
        <v>93</v>
      </c>
    </row>
    <row r="7" spans="1:7" ht="30" customHeight="1" x14ac:dyDescent="0.35">
      <c r="A7" s="1">
        <v>5</v>
      </c>
      <c r="B7" s="160" t="s">
        <v>12</v>
      </c>
      <c r="C7" s="164" t="s">
        <v>94</v>
      </c>
      <c r="D7" s="159"/>
      <c r="E7" s="1">
        <v>5</v>
      </c>
      <c r="F7" s="160" t="s">
        <v>83</v>
      </c>
      <c r="G7" s="164" t="s">
        <v>94</v>
      </c>
    </row>
    <row r="8" spans="1:7" ht="30" customHeight="1" x14ac:dyDescent="0.35">
      <c r="A8" s="1">
        <v>6</v>
      </c>
      <c r="B8" s="160" t="s">
        <v>58</v>
      </c>
      <c r="C8" s="164" t="s">
        <v>95</v>
      </c>
      <c r="D8" s="159"/>
      <c r="E8" s="1">
        <v>6</v>
      </c>
      <c r="F8" s="160" t="s">
        <v>88</v>
      </c>
      <c r="G8" s="164" t="s">
        <v>95</v>
      </c>
    </row>
    <row r="9" spans="1:7" ht="30" customHeight="1" x14ac:dyDescent="0.35">
      <c r="A9" s="1">
        <v>7</v>
      </c>
      <c r="B9" s="160" t="s">
        <v>11</v>
      </c>
      <c r="C9" s="164" t="s">
        <v>96</v>
      </c>
      <c r="D9" s="159"/>
      <c r="E9" s="1">
        <v>7</v>
      </c>
      <c r="F9" s="160" t="s">
        <v>99</v>
      </c>
      <c r="G9" s="164" t="s">
        <v>96</v>
      </c>
    </row>
    <row r="10" spans="1:7" ht="30" customHeight="1" x14ac:dyDescent="0.35">
      <c r="A10" s="1">
        <v>8</v>
      </c>
      <c r="B10" s="160" t="s">
        <v>90</v>
      </c>
      <c r="C10" s="164" t="s">
        <v>97</v>
      </c>
      <c r="D10" s="159"/>
      <c r="E10" s="1">
        <v>8</v>
      </c>
      <c r="F10" s="160" t="s">
        <v>86</v>
      </c>
      <c r="G10" s="164" t="s">
        <v>97</v>
      </c>
    </row>
    <row r="11" spans="1:7" ht="30" customHeight="1" x14ac:dyDescent="0.35">
      <c r="D11" s="159"/>
      <c r="E11" s="1">
        <v>9</v>
      </c>
      <c r="F11" s="160" t="s">
        <v>4</v>
      </c>
      <c r="G11" s="164" t="s">
        <v>100</v>
      </c>
    </row>
    <row r="12" spans="1:7" ht="30" customHeight="1" x14ac:dyDescent="0.35">
      <c r="D12" s="159"/>
      <c r="E12" s="1">
        <v>10</v>
      </c>
      <c r="F12" s="160" t="s">
        <v>87</v>
      </c>
      <c r="G12" s="164" t="s">
        <v>101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A34"/>
  <sheetViews>
    <sheetView workbookViewId="0">
      <selection activeCell="G17" sqref="G17"/>
    </sheetView>
  </sheetViews>
  <sheetFormatPr defaultRowHeight="15" x14ac:dyDescent="0.25"/>
  <cols>
    <col min="1" max="1" width="2.7109375" customWidth="1"/>
    <col min="2" max="2" width="15.7109375" customWidth="1"/>
    <col min="3" max="3" width="6.7109375" customWidth="1"/>
    <col min="4" max="4" width="5.7109375" customWidth="1"/>
    <col min="5" max="6" width="6.7109375" customWidth="1"/>
    <col min="7" max="7" width="8.7109375" customWidth="1"/>
    <col min="8" max="9" width="3.7109375" customWidth="1"/>
    <col min="10" max="10" width="6.7109375" customWidth="1"/>
    <col min="11" max="11" width="8.7109375" customWidth="1"/>
    <col min="12" max="12" width="3.7109375" customWidth="1"/>
    <col min="13" max="13" width="4.7109375" customWidth="1"/>
    <col min="14" max="14" width="3.7109375" customWidth="1"/>
    <col min="15" max="15" width="6.7109375" customWidth="1"/>
    <col min="16" max="16" width="8.7109375" customWidth="1"/>
    <col min="17" max="17" width="3.7109375" customWidth="1"/>
    <col min="18" max="18" width="4.7109375" customWidth="1"/>
    <col min="19" max="19" width="3.7109375" customWidth="1"/>
    <col min="20" max="20" width="6.7109375" customWidth="1"/>
    <col min="21" max="21" width="8.7109375" customWidth="1"/>
    <col min="22" max="22" width="3.7109375" customWidth="1"/>
    <col min="23" max="23" width="4.7109375" customWidth="1"/>
    <col min="24" max="24" width="3.7109375" customWidth="1"/>
    <col min="25" max="25" width="0.85546875" style="2" customWidth="1"/>
    <col min="26" max="26" width="29.7109375" style="124" customWidth="1"/>
    <col min="27" max="27" width="7.7109375" style="124" customWidth="1"/>
    <col min="28" max="28" width="10.7109375" style="125" customWidth="1"/>
    <col min="29" max="29" width="4.7109375" style="124" customWidth="1"/>
    <col min="30" max="30" width="10.7109375" style="126" customWidth="1"/>
    <col min="31" max="32" width="8.7109375" style="126" customWidth="1"/>
    <col min="33" max="33" width="10.85546875" style="125" customWidth="1"/>
    <col min="34" max="34" width="4.7109375" style="126" customWidth="1"/>
    <col min="35" max="35" width="10.7109375" style="126" customWidth="1"/>
    <col min="36" max="36" width="7.7109375" style="124" customWidth="1"/>
    <col min="37" max="37" width="21.7109375" style="126" customWidth="1"/>
    <col min="38" max="38" width="12.7109375" style="125" customWidth="1"/>
    <col min="39" max="39" width="0.85546875" style="2" customWidth="1"/>
    <col min="40" max="40" width="31.7109375" style="124" customWidth="1"/>
    <col min="41" max="41" width="7.7109375" style="124" customWidth="1"/>
    <col min="42" max="42" width="10.7109375" style="125" customWidth="1"/>
    <col min="43" max="43" width="4.7109375" style="124" customWidth="1"/>
    <col min="44" max="44" width="10.7109375" style="126" customWidth="1"/>
    <col min="45" max="46" width="8.7109375" style="126" customWidth="1"/>
    <col min="47" max="47" width="10.85546875" style="125" customWidth="1"/>
    <col min="48" max="48" width="4.7109375" style="126" customWidth="1"/>
    <col min="49" max="49" width="10.7109375" style="126" customWidth="1"/>
    <col min="50" max="50" width="7.7109375" style="124" customWidth="1"/>
    <col min="51" max="51" width="21.7109375" style="126" customWidth="1"/>
    <col min="52" max="52" width="10.7109375" style="125" customWidth="1"/>
    <col min="53" max="53" width="0.85546875" style="40" customWidth="1"/>
  </cols>
  <sheetData>
    <row r="1" spans="1:53" ht="4.5" customHeight="1" thickBot="1" x14ac:dyDescent="0.4"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3"/>
      <c r="AL1" s="3"/>
      <c r="AM1" s="4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3"/>
      <c r="AZ1" s="3"/>
      <c r="BA1" s="4"/>
    </row>
    <row r="2" spans="1:53" ht="15.75" thickBot="1" x14ac:dyDescent="0.3">
      <c r="A2" s="5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7" t="s">
        <v>18</v>
      </c>
      <c r="G2" s="8" t="s">
        <v>19</v>
      </c>
      <c r="H2" s="8" t="s">
        <v>20</v>
      </c>
      <c r="I2" s="9" t="s">
        <v>17</v>
      </c>
      <c r="J2" s="10" t="s">
        <v>21</v>
      </c>
      <c r="K2" s="11" t="s">
        <v>19</v>
      </c>
      <c r="L2" s="11" t="s">
        <v>20</v>
      </c>
      <c r="M2" s="11" t="s">
        <v>22</v>
      </c>
      <c r="N2" s="12" t="s">
        <v>17</v>
      </c>
      <c r="O2" s="13" t="s">
        <v>23</v>
      </c>
      <c r="P2" s="14" t="s">
        <v>19</v>
      </c>
      <c r="Q2" s="14" t="s">
        <v>20</v>
      </c>
      <c r="R2" s="14" t="s">
        <v>22</v>
      </c>
      <c r="S2" s="15" t="s">
        <v>17</v>
      </c>
      <c r="T2" s="16" t="s">
        <v>24</v>
      </c>
      <c r="U2" s="17" t="s">
        <v>19</v>
      </c>
      <c r="V2" s="17" t="s">
        <v>20</v>
      </c>
      <c r="W2" s="17" t="s">
        <v>22</v>
      </c>
      <c r="X2" s="18" t="s">
        <v>17</v>
      </c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9"/>
      <c r="AL2" s="19"/>
      <c r="AM2" s="2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9"/>
      <c r="AZ2" s="19"/>
      <c r="BA2" s="20"/>
    </row>
    <row r="3" spans="1:53" ht="21" customHeight="1" thickBot="1" x14ac:dyDescent="0.3">
      <c r="A3">
        <v>1</v>
      </c>
      <c r="B3" s="151" t="s">
        <v>59</v>
      </c>
      <c r="C3" s="21">
        <f t="shared" ref="C3:C12" si="0">H3+L3+Q3+V3</f>
        <v>6</v>
      </c>
      <c r="D3" s="29">
        <v>10</v>
      </c>
      <c r="E3" s="22">
        <f t="shared" ref="E3:E12" si="1">I3+N3+S3+X3</f>
        <v>18</v>
      </c>
      <c r="F3" s="23" t="s">
        <v>64</v>
      </c>
      <c r="G3" s="24" t="s">
        <v>45</v>
      </c>
      <c r="H3" s="25">
        <v>2</v>
      </c>
      <c r="I3" s="26">
        <v>9</v>
      </c>
      <c r="J3" s="27" t="s">
        <v>74</v>
      </c>
      <c r="K3" s="28" t="s">
        <v>56</v>
      </c>
      <c r="L3" s="25">
        <v>2</v>
      </c>
      <c r="M3" s="29">
        <v>4</v>
      </c>
      <c r="N3" s="30">
        <v>8</v>
      </c>
      <c r="O3" s="31" t="s">
        <v>78</v>
      </c>
      <c r="P3" s="32" t="s">
        <v>61</v>
      </c>
      <c r="Q3" s="25">
        <v>2</v>
      </c>
      <c r="R3" s="29">
        <v>10</v>
      </c>
      <c r="S3" s="33">
        <v>1</v>
      </c>
      <c r="T3" s="34"/>
      <c r="U3" s="35"/>
      <c r="V3" s="25"/>
      <c r="W3" s="29"/>
      <c r="X3" s="36"/>
      <c r="Z3" s="38"/>
      <c r="AA3" s="39"/>
      <c r="AB3" s="38"/>
      <c r="AC3" s="39"/>
      <c r="AD3" s="171" t="s">
        <v>25</v>
      </c>
      <c r="AE3" s="171"/>
      <c r="AF3" s="171"/>
      <c r="AG3" s="171"/>
      <c r="AH3" s="38"/>
      <c r="AI3" s="38"/>
      <c r="AJ3" s="39"/>
      <c r="AK3" s="38"/>
      <c r="AL3" s="38"/>
      <c r="AN3" s="38"/>
      <c r="AO3" s="39"/>
      <c r="AP3" s="38"/>
      <c r="AQ3" s="39"/>
      <c r="AR3" s="171" t="s">
        <v>26</v>
      </c>
      <c r="AS3" s="171"/>
      <c r="AT3" s="171"/>
      <c r="AU3" s="171"/>
      <c r="AV3" s="38"/>
      <c r="AW3" s="38"/>
      <c r="AX3" s="39"/>
      <c r="AY3" s="38"/>
      <c r="AZ3" s="38"/>
    </row>
    <row r="4" spans="1:53" ht="21" customHeight="1" thickBot="1" x14ac:dyDescent="0.3">
      <c r="A4">
        <v>2</v>
      </c>
      <c r="B4" s="152" t="s">
        <v>61</v>
      </c>
      <c r="C4" s="41">
        <f t="shared" si="0"/>
        <v>4</v>
      </c>
      <c r="D4" s="51">
        <v>14</v>
      </c>
      <c r="E4" s="43">
        <f t="shared" si="1"/>
        <v>14</v>
      </c>
      <c r="F4" s="134" t="s">
        <v>66</v>
      </c>
      <c r="G4" s="135" t="s">
        <v>57</v>
      </c>
      <c r="H4" s="50">
        <v>2</v>
      </c>
      <c r="I4" s="136">
        <v>6</v>
      </c>
      <c r="J4" s="48" t="s">
        <v>64</v>
      </c>
      <c r="K4" s="49" t="s">
        <v>44</v>
      </c>
      <c r="L4" s="50">
        <v>2</v>
      </c>
      <c r="M4" s="51">
        <v>4</v>
      </c>
      <c r="N4" s="52">
        <v>9</v>
      </c>
      <c r="O4" s="53" t="s">
        <v>79</v>
      </c>
      <c r="P4" s="54" t="s">
        <v>59</v>
      </c>
      <c r="Q4" s="50">
        <v>0</v>
      </c>
      <c r="R4" s="51">
        <v>14</v>
      </c>
      <c r="S4" s="55">
        <v>-1</v>
      </c>
      <c r="T4" s="56"/>
      <c r="U4" s="57"/>
      <c r="V4" s="50"/>
      <c r="W4" s="51"/>
      <c r="X4" s="58"/>
      <c r="Z4" s="59"/>
      <c r="AA4" s="60"/>
      <c r="AB4" s="59"/>
      <c r="AC4" s="60"/>
      <c r="AD4" s="61"/>
      <c r="AE4" s="172" t="str">
        <f>B3</f>
        <v>Margus</v>
      </c>
      <c r="AF4" s="173"/>
      <c r="AG4" s="59"/>
      <c r="AH4" s="59"/>
      <c r="AI4" s="59"/>
      <c r="AJ4" s="60"/>
      <c r="AK4" s="59"/>
      <c r="AL4" s="59"/>
      <c r="AM4" s="62"/>
      <c r="AN4" s="59"/>
      <c r="AO4" s="60"/>
      <c r="AP4" s="59"/>
      <c r="AQ4" s="60"/>
      <c r="AR4" s="61"/>
      <c r="AS4" s="172" t="str">
        <f>B11</f>
        <v>Veiko</v>
      </c>
      <c r="AT4" s="173"/>
      <c r="AU4" s="59"/>
      <c r="AV4" s="59"/>
      <c r="AW4" s="59"/>
      <c r="AX4" s="60"/>
      <c r="AY4" s="59"/>
      <c r="AZ4" s="59"/>
      <c r="BA4" s="63"/>
    </row>
    <row r="5" spans="1:53" ht="21" customHeight="1" thickBot="1" x14ac:dyDescent="0.3">
      <c r="A5">
        <v>4</v>
      </c>
      <c r="B5" s="151" t="s">
        <v>56</v>
      </c>
      <c r="C5" s="21">
        <f t="shared" si="0"/>
        <v>4</v>
      </c>
      <c r="D5" s="64">
        <v>12</v>
      </c>
      <c r="E5" s="130">
        <f t="shared" si="1"/>
        <v>2</v>
      </c>
      <c r="F5" s="137" t="s">
        <v>64</v>
      </c>
      <c r="G5" s="138" t="s">
        <v>60</v>
      </c>
      <c r="H5" s="37">
        <v>2</v>
      </c>
      <c r="I5" s="139">
        <v>9</v>
      </c>
      <c r="J5" s="132" t="s">
        <v>75</v>
      </c>
      <c r="K5" s="65" t="s">
        <v>59</v>
      </c>
      <c r="L5" s="37">
        <v>0</v>
      </c>
      <c r="M5" s="64">
        <v>4</v>
      </c>
      <c r="N5" s="141">
        <v>-8</v>
      </c>
      <c r="O5" s="143" t="s">
        <v>78</v>
      </c>
      <c r="P5" s="66" t="s">
        <v>47</v>
      </c>
      <c r="Q5" s="37">
        <v>2</v>
      </c>
      <c r="R5" s="64">
        <v>12</v>
      </c>
      <c r="S5" s="144">
        <v>1</v>
      </c>
      <c r="T5" s="145"/>
      <c r="U5" s="67"/>
      <c r="V5" s="37"/>
      <c r="W5" s="64"/>
      <c r="X5" s="146"/>
      <c r="Z5" s="59"/>
      <c r="AA5" s="60"/>
      <c r="AB5" s="59"/>
      <c r="AC5" s="68"/>
      <c r="AD5" s="69"/>
      <c r="AE5" s="174">
        <v>13</v>
      </c>
      <c r="AF5" s="175"/>
      <c r="AG5" s="70"/>
      <c r="AH5" s="71"/>
      <c r="AI5" s="59"/>
      <c r="AJ5" s="60"/>
      <c r="AK5" s="59"/>
      <c r="AL5" s="59"/>
      <c r="AM5" s="62"/>
      <c r="AN5" s="59"/>
      <c r="AO5" s="60"/>
      <c r="AP5" s="59"/>
      <c r="AQ5" s="68"/>
      <c r="AR5" s="69"/>
      <c r="AS5" s="174"/>
      <c r="AT5" s="175"/>
      <c r="AU5" s="70"/>
      <c r="AV5" s="71"/>
      <c r="AW5" s="59"/>
      <c r="AX5" s="60"/>
      <c r="AY5" s="59"/>
      <c r="AZ5" s="59"/>
      <c r="BA5" s="62"/>
    </row>
    <row r="6" spans="1:53" ht="21" customHeight="1" thickBot="1" x14ac:dyDescent="0.3">
      <c r="A6">
        <v>5</v>
      </c>
      <c r="B6" s="152" t="s">
        <v>57</v>
      </c>
      <c r="C6" s="41">
        <f t="shared" si="0"/>
        <v>4</v>
      </c>
      <c r="D6" s="72">
        <v>6</v>
      </c>
      <c r="E6" s="131">
        <f t="shared" si="1"/>
        <v>7</v>
      </c>
      <c r="F6" s="140" t="s">
        <v>67</v>
      </c>
      <c r="G6" s="45" t="s">
        <v>61</v>
      </c>
      <c r="H6" s="46">
        <v>0</v>
      </c>
      <c r="I6" s="47">
        <v>-6</v>
      </c>
      <c r="J6" s="133" t="s">
        <v>62</v>
      </c>
      <c r="K6" s="74" t="s">
        <v>46</v>
      </c>
      <c r="L6" s="46">
        <v>2</v>
      </c>
      <c r="M6" s="72">
        <v>4</v>
      </c>
      <c r="N6" s="142">
        <v>5</v>
      </c>
      <c r="O6" s="82" t="s">
        <v>74</v>
      </c>
      <c r="P6" s="75" t="s">
        <v>45</v>
      </c>
      <c r="Q6" s="46">
        <v>2</v>
      </c>
      <c r="R6" s="72">
        <v>6</v>
      </c>
      <c r="S6" s="83">
        <v>8</v>
      </c>
      <c r="T6" s="84"/>
      <c r="U6" s="76"/>
      <c r="V6" s="46"/>
      <c r="W6" s="72"/>
      <c r="X6" s="85"/>
      <c r="Z6" s="60"/>
      <c r="AA6" s="60"/>
      <c r="AB6" s="61"/>
      <c r="AC6" s="77">
        <v>9</v>
      </c>
      <c r="AD6" s="78" t="s">
        <v>60</v>
      </c>
      <c r="AE6" s="174">
        <v>2</v>
      </c>
      <c r="AF6" s="175"/>
      <c r="AG6" s="79" t="s">
        <v>59</v>
      </c>
      <c r="AH6" s="80">
        <v>13</v>
      </c>
      <c r="AI6" s="59"/>
      <c r="AJ6" s="60"/>
      <c r="AK6" s="59"/>
      <c r="AL6" s="59"/>
      <c r="AM6" s="62"/>
      <c r="AN6" s="59"/>
      <c r="AO6" s="60"/>
      <c r="AP6" s="61"/>
      <c r="AQ6" s="77"/>
      <c r="AR6" s="78"/>
      <c r="AS6" s="174"/>
      <c r="AT6" s="175"/>
      <c r="AU6" s="79"/>
      <c r="AV6" s="80"/>
      <c r="AW6" s="59"/>
      <c r="AX6" s="60"/>
      <c r="AY6" s="59"/>
      <c r="AZ6" s="59"/>
      <c r="BA6" s="62"/>
    </row>
    <row r="7" spans="1:53" ht="21" customHeight="1" thickBot="1" x14ac:dyDescent="0.3">
      <c r="A7">
        <v>3</v>
      </c>
      <c r="B7" s="151" t="s">
        <v>47</v>
      </c>
      <c r="C7" s="21">
        <f t="shared" si="0"/>
        <v>4</v>
      </c>
      <c r="D7" s="29">
        <v>4</v>
      </c>
      <c r="E7" s="22">
        <f t="shared" si="1"/>
        <v>5</v>
      </c>
      <c r="F7" s="23" t="s">
        <v>68</v>
      </c>
      <c r="G7" s="24" t="s">
        <v>46</v>
      </c>
      <c r="H7" s="25">
        <v>2</v>
      </c>
      <c r="I7" s="26">
        <v>4</v>
      </c>
      <c r="J7" s="27" t="s">
        <v>70</v>
      </c>
      <c r="K7" s="28" t="s">
        <v>43</v>
      </c>
      <c r="L7" s="25">
        <v>2</v>
      </c>
      <c r="M7" s="29">
        <v>0</v>
      </c>
      <c r="N7" s="30">
        <v>2</v>
      </c>
      <c r="O7" s="31" t="s">
        <v>79</v>
      </c>
      <c r="P7" s="32" t="s">
        <v>56</v>
      </c>
      <c r="Q7" s="25">
        <v>0</v>
      </c>
      <c r="R7" s="29">
        <v>4</v>
      </c>
      <c r="S7" s="33">
        <v>-1</v>
      </c>
      <c r="T7" s="34"/>
      <c r="U7" s="35"/>
      <c r="V7" s="25"/>
      <c r="W7" s="29"/>
      <c r="X7" s="36"/>
      <c r="Z7" s="59"/>
      <c r="AA7" s="60"/>
      <c r="AB7" s="61"/>
      <c r="AC7" s="60"/>
      <c r="AD7" s="61"/>
      <c r="AE7" s="176" t="str">
        <f>B10</f>
        <v>Kevin</v>
      </c>
      <c r="AF7" s="177"/>
      <c r="AG7" s="59"/>
      <c r="AH7" s="61"/>
      <c r="AI7" s="59"/>
      <c r="AJ7" s="60"/>
      <c r="AK7" s="59"/>
      <c r="AL7" s="59"/>
      <c r="AM7" s="62"/>
      <c r="AN7" s="59"/>
      <c r="AO7" s="60"/>
      <c r="AP7" s="61"/>
      <c r="AQ7" s="60"/>
      <c r="AR7" s="61"/>
      <c r="AS7" s="176" t="e">
        <f>#REF!</f>
        <v>#REF!</v>
      </c>
      <c r="AT7" s="177"/>
      <c r="AU7" s="59"/>
      <c r="AV7" s="61"/>
      <c r="AW7" s="59"/>
      <c r="AX7" s="60"/>
      <c r="AY7" s="59"/>
      <c r="AZ7" s="59"/>
      <c r="BA7" s="62"/>
    </row>
    <row r="8" spans="1:53" ht="21" customHeight="1" thickBot="1" x14ac:dyDescent="0.3">
      <c r="A8">
        <v>7</v>
      </c>
      <c r="B8" s="156" t="s">
        <v>44</v>
      </c>
      <c r="C8" s="147">
        <f t="shared" si="0"/>
        <v>4</v>
      </c>
      <c r="D8" s="42">
        <v>4</v>
      </c>
      <c r="E8" s="148">
        <f t="shared" si="1"/>
        <v>3</v>
      </c>
      <c r="F8" s="44" t="s">
        <v>62</v>
      </c>
      <c r="G8" s="45" t="s">
        <v>43</v>
      </c>
      <c r="H8" s="46">
        <v>2</v>
      </c>
      <c r="I8" s="47">
        <v>5</v>
      </c>
      <c r="J8" s="73" t="s">
        <v>65</v>
      </c>
      <c r="K8" s="74" t="s">
        <v>61</v>
      </c>
      <c r="L8" s="46">
        <v>0</v>
      </c>
      <c r="M8" s="42">
        <v>4</v>
      </c>
      <c r="N8" s="81">
        <v>-9</v>
      </c>
      <c r="O8" s="82" t="s">
        <v>72</v>
      </c>
      <c r="P8" s="75" t="s">
        <v>46</v>
      </c>
      <c r="Q8" s="46">
        <v>2</v>
      </c>
      <c r="R8" s="42">
        <v>4</v>
      </c>
      <c r="S8" s="83">
        <v>7</v>
      </c>
      <c r="T8" s="84"/>
      <c r="U8" s="76"/>
      <c r="V8" s="46"/>
      <c r="W8" s="42"/>
      <c r="X8" s="85"/>
      <c r="Z8" s="86"/>
      <c r="AA8" s="87"/>
      <c r="AB8" s="69"/>
      <c r="AC8" s="60"/>
      <c r="AD8" s="59"/>
      <c r="AE8" s="59"/>
      <c r="AF8" s="59"/>
      <c r="AG8" s="59"/>
      <c r="AH8" s="61"/>
      <c r="AI8" s="70"/>
      <c r="AJ8" s="87"/>
      <c r="AK8" s="59"/>
      <c r="AL8" s="59"/>
      <c r="AM8" s="62"/>
      <c r="AN8" s="59"/>
      <c r="AO8" s="87"/>
      <c r="AP8" s="69"/>
      <c r="AQ8" s="60"/>
      <c r="AR8" s="59"/>
      <c r="AS8" s="59"/>
      <c r="AT8" s="59"/>
      <c r="AU8" s="59"/>
      <c r="AV8" s="61"/>
      <c r="AW8" s="70"/>
      <c r="AX8" s="87"/>
      <c r="AY8" s="59"/>
      <c r="AZ8" s="59"/>
      <c r="BA8" s="62"/>
    </row>
    <row r="9" spans="1:53" ht="21" customHeight="1" thickBot="1" x14ac:dyDescent="0.3">
      <c r="A9">
        <v>6</v>
      </c>
      <c r="B9" s="151" t="s">
        <v>45</v>
      </c>
      <c r="C9" s="21">
        <f t="shared" si="0"/>
        <v>2</v>
      </c>
      <c r="D9" s="29">
        <v>12</v>
      </c>
      <c r="E9" s="22">
        <f t="shared" si="1"/>
        <v>-10</v>
      </c>
      <c r="F9" s="23" t="s">
        <v>65</v>
      </c>
      <c r="G9" s="24" t="s">
        <v>59</v>
      </c>
      <c r="H9" s="25">
        <v>0</v>
      </c>
      <c r="I9" s="26">
        <v>-9</v>
      </c>
      <c r="J9" s="27" t="s">
        <v>72</v>
      </c>
      <c r="K9" s="28" t="s">
        <v>60</v>
      </c>
      <c r="L9" s="25">
        <v>2</v>
      </c>
      <c r="M9" s="29">
        <v>4</v>
      </c>
      <c r="N9" s="30">
        <v>7</v>
      </c>
      <c r="O9" s="31" t="s">
        <v>75</v>
      </c>
      <c r="P9" s="32" t="s">
        <v>57</v>
      </c>
      <c r="Q9" s="25">
        <v>0</v>
      </c>
      <c r="R9" s="29">
        <v>12</v>
      </c>
      <c r="S9" s="33">
        <v>-8</v>
      </c>
      <c r="T9" s="34"/>
      <c r="U9" s="35"/>
      <c r="V9" s="25"/>
      <c r="W9" s="29"/>
      <c r="X9" s="36"/>
      <c r="Z9" s="88"/>
      <c r="AA9" s="77">
        <v>7</v>
      </c>
      <c r="AB9" s="78" t="s">
        <v>47</v>
      </c>
      <c r="AC9" s="60"/>
      <c r="AD9" s="59"/>
      <c r="AE9" s="178"/>
      <c r="AF9" s="178"/>
      <c r="AG9" s="59"/>
      <c r="AH9" s="61"/>
      <c r="AI9" s="79" t="s">
        <v>59</v>
      </c>
      <c r="AJ9" s="89">
        <v>10</v>
      </c>
      <c r="AK9" s="59"/>
      <c r="AL9" s="59"/>
      <c r="AM9" s="62"/>
      <c r="AN9" s="61"/>
      <c r="AO9" s="77"/>
      <c r="AP9" s="78"/>
      <c r="AQ9" s="60"/>
      <c r="AR9" s="59"/>
      <c r="AS9" s="178"/>
      <c r="AT9" s="178"/>
      <c r="AU9" s="59"/>
      <c r="AV9" s="61"/>
      <c r="AW9" s="79" t="s">
        <v>46</v>
      </c>
      <c r="AX9" s="89">
        <v>1</v>
      </c>
      <c r="AY9" s="59"/>
      <c r="AZ9" s="59"/>
      <c r="BA9" s="62"/>
    </row>
    <row r="10" spans="1:53" ht="21" customHeight="1" thickBot="1" x14ac:dyDescent="0.3">
      <c r="A10">
        <v>10</v>
      </c>
      <c r="B10" s="152" t="s">
        <v>60</v>
      </c>
      <c r="C10" s="41">
        <f t="shared" si="0"/>
        <v>2</v>
      </c>
      <c r="D10" s="42">
        <v>6</v>
      </c>
      <c r="E10" s="43">
        <f t="shared" si="1"/>
        <v>-15</v>
      </c>
      <c r="F10" s="44" t="s">
        <v>65</v>
      </c>
      <c r="G10" s="45" t="s">
        <v>56</v>
      </c>
      <c r="H10" s="46">
        <v>0</v>
      </c>
      <c r="I10" s="47">
        <v>-9</v>
      </c>
      <c r="J10" s="73" t="s">
        <v>73</v>
      </c>
      <c r="K10" s="74" t="s">
        <v>45</v>
      </c>
      <c r="L10" s="46">
        <v>0</v>
      </c>
      <c r="M10" s="42">
        <v>4</v>
      </c>
      <c r="N10" s="81">
        <v>-7</v>
      </c>
      <c r="O10" s="82" t="s">
        <v>78</v>
      </c>
      <c r="P10" s="75" t="s">
        <v>43</v>
      </c>
      <c r="Q10" s="46">
        <v>2</v>
      </c>
      <c r="R10" s="42">
        <v>6</v>
      </c>
      <c r="S10" s="83">
        <v>1</v>
      </c>
      <c r="T10" s="84"/>
      <c r="U10" s="76"/>
      <c r="V10" s="46"/>
      <c r="W10" s="42"/>
      <c r="X10" s="85"/>
      <c r="Z10" s="61"/>
      <c r="AA10" s="60"/>
      <c r="AB10" s="61"/>
      <c r="AC10" s="60"/>
      <c r="AD10" s="59"/>
      <c r="AE10" s="172" t="str">
        <f>B6</f>
        <v>Mihkel</v>
      </c>
      <c r="AF10" s="173"/>
      <c r="AG10" s="59"/>
      <c r="AH10" s="61"/>
      <c r="AI10" s="59"/>
      <c r="AJ10" s="90"/>
      <c r="AK10" s="59"/>
      <c r="AL10" s="59"/>
      <c r="AM10" s="62"/>
      <c r="AN10" s="61"/>
      <c r="AO10" s="60"/>
      <c r="AP10" s="61"/>
      <c r="AQ10" s="60"/>
      <c r="AR10" s="59"/>
      <c r="AS10" s="172" t="e">
        <f>#REF!</f>
        <v>#REF!</v>
      </c>
      <c r="AT10" s="173"/>
      <c r="AU10" s="59"/>
      <c r="AV10" s="61"/>
      <c r="AW10" s="59"/>
      <c r="AX10" s="90"/>
      <c r="AY10" s="59"/>
      <c r="AZ10" s="59"/>
      <c r="BA10" s="62"/>
    </row>
    <row r="11" spans="1:53" ht="21" customHeight="1" thickBot="1" x14ac:dyDescent="0.3">
      <c r="A11">
        <v>8</v>
      </c>
      <c r="B11" s="153" t="s">
        <v>46</v>
      </c>
      <c r="C11" s="149">
        <f t="shared" si="0"/>
        <v>0</v>
      </c>
      <c r="D11" s="29">
        <v>12</v>
      </c>
      <c r="E11" s="150">
        <f t="shared" si="1"/>
        <v>-16</v>
      </c>
      <c r="F11" s="23" t="s">
        <v>69</v>
      </c>
      <c r="G11" s="24" t="s">
        <v>47</v>
      </c>
      <c r="H11" s="25">
        <v>0</v>
      </c>
      <c r="I11" s="26">
        <v>-4</v>
      </c>
      <c r="J11" s="27" t="s">
        <v>63</v>
      </c>
      <c r="K11" s="28" t="s">
        <v>57</v>
      </c>
      <c r="L11" s="25">
        <v>0</v>
      </c>
      <c r="M11" s="29">
        <v>6</v>
      </c>
      <c r="N11" s="30">
        <v>-5</v>
      </c>
      <c r="O11" s="31" t="s">
        <v>73</v>
      </c>
      <c r="P11" s="32" t="s">
        <v>44</v>
      </c>
      <c r="Q11" s="25">
        <v>0</v>
      </c>
      <c r="R11" s="29">
        <v>12</v>
      </c>
      <c r="S11" s="33">
        <v>-7</v>
      </c>
      <c r="T11" s="34"/>
      <c r="U11" s="35"/>
      <c r="V11" s="25"/>
      <c r="W11" s="29"/>
      <c r="X11" s="36"/>
      <c r="Z11" s="61"/>
      <c r="AA11" s="60"/>
      <c r="AB11" s="61"/>
      <c r="AC11" s="87">
        <v>13</v>
      </c>
      <c r="AD11" s="91" t="s">
        <v>47</v>
      </c>
      <c r="AE11" s="174">
        <v>13</v>
      </c>
      <c r="AF11" s="175"/>
      <c r="AG11" s="92" t="s">
        <v>57</v>
      </c>
      <c r="AH11" s="93">
        <v>9</v>
      </c>
      <c r="AI11" s="59"/>
      <c r="AJ11" s="90"/>
      <c r="AK11" s="59"/>
      <c r="AL11" s="59"/>
      <c r="AM11" s="62"/>
      <c r="AN11" s="61"/>
      <c r="AO11" s="60"/>
      <c r="AP11" s="61"/>
      <c r="AQ11" s="87"/>
      <c r="AR11" s="91"/>
      <c r="AS11" s="174"/>
      <c r="AT11" s="175"/>
      <c r="AU11" s="92"/>
      <c r="AV11" s="93"/>
      <c r="AW11" s="59"/>
      <c r="AX11" s="90"/>
      <c r="AY11" s="59"/>
      <c r="AZ11" s="59"/>
      <c r="BA11" s="62"/>
    </row>
    <row r="12" spans="1:53" ht="21" customHeight="1" thickBot="1" x14ac:dyDescent="0.3">
      <c r="A12">
        <v>9</v>
      </c>
      <c r="B12" s="152" t="s">
        <v>43</v>
      </c>
      <c r="C12" s="41">
        <f t="shared" si="0"/>
        <v>0</v>
      </c>
      <c r="D12" s="42">
        <v>10</v>
      </c>
      <c r="E12" s="43">
        <f t="shared" si="1"/>
        <v>-8</v>
      </c>
      <c r="F12" s="44" t="s">
        <v>63</v>
      </c>
      <c r="G12" s="45" t="s">
        <v>44</v>
      </c>
      <c r="H12" s="46">
        <v>0</v>
      </c>
      <c r="I12" s="47">
        <v>-5</v>
      </c>
      <c r="J12" s="73" t="s">
        <v>71</v>
      </c>
      <c r="K12" s="74" t="s">
        <v>47</v>
      </c>
      <c r="L12" s="46">
        <v>0</v>
      </c>
      <c r="M12" s="42">
        <v>6</v>
      </c>
      <c r="N12" s="81">
        <v>-2</v>
      </c>
      <c r="O12" s="82" t="s">
        <v>79</v>
      </c>
      <c r="P12" s="75" t="s">
        <v>60</v>
      </c>
      <c r="Q12" s="46">
        <v>0</v>
      </c>
      <c r="R12" s="42">
        <v>10</v>
      </c>
      <c r="S12" s="83">
        <v>-1</v>
      </c>
      <c r="T12" s="84"/>
      <c r="U12" s="76"/>
      <c r="V12" s="46"/>
      <c r="W12" s="42"/>
      <c r="X12" s="85"/>
      <c r="Z12" s="61"/>
      <c r="AA12" s="60"/>
      <c r="AB12" s="59"/>
      <c r="AC12" s="60"/>
      <c r="AD12" s="59"/>
      <c r="AE12" s="174">
        <v>7</v>
      </c>
      <c r="AF12" s="175"/>
      <c r="AG12" s="59"/>
      <c r="AH12" s="59"/>
      <c r="AI12" s="59"/>
      <c r="AJ12" s="90"/>
      <c r="AK12" s="59"/>
      <c r="AL12" s="59"/>
      <c r="AM12" s="62"/>
      <c r="AN12" s="61"/>
      <c r="AO12" s="60"/>
      <c r="AP12" s="59"/>
      <c r="AQ12" s="60"/>
      <c r="AR12" s="59"/>
      <c r="AS12" s="174"/>
      <c r="AT12" s="175"/>
      <c r="AU12" s="59"/>
      <c r="AV12" s="59"/>
      <c r="AW12" s="59"/>
      <c r="AX12" s="90"/>
      <c r="AY12" s="59"/>
      <c r="AZ12" s="59"/>
      <c r="BA12" s="62"/>
    </row>
    <row r="13" spans="1:53" ht="21" customHeight="1" thickBot="1" x14ac:dyDescent="0.3">
      <c r="Z13" s="94"/>
      <c r="AA13" s="60"/>
      <c r="AB13" s="59"/>
      <c r="AC13" s="60"/>
      <c r="AD13" s="59"/>
      <c r="AE13" s="176" t="str">
        <f>B7</f>
        <v>Kalju</v>
      </c>
      <c r="AF13" s="177"/>
      <c r="AG13" s="59"/>
      <c r="AH13" s="59"/>
      <c r="AI13" s="59"/>
      <c r="AJ13" s="90"/>
      <c r="AK13" s="179"/>
      <c r="AL13" s="180"/>
      <c r="AM13" s="62"/>
      <c r="AN13" s="94"/>
      <c r="AO13" s="60"/>
      <c r="AP13" s="59"/>
      <c r="AQ13" s="60"/>
      <c r="AR13" s="59"/>
      <c r="AS13" s="176" t="e">
        <f>#REF!</f>
        <v>#REF!</v>
      </c>
      <c r="AT13" s="177"/>
      <c r="AU13" s="59"/>
      <c r="AV13" s="59"/>
      <c r="AW13" s="59"/>
      <c r="AX13" s="90"/>
      <c r="AY13" s="179"/>
      <c r="AZ13" s="180"/>
      <c r="BA13" s="62"/>
    </row>
    <row r="14" spans="1:53" ht="21" customHeight="1" thickBot="1" x14ac:dyDescent="0.3">
      <c r="Z14" s="88" t="s">
        <v>83</v>
      </c>
      <c r="AA14" s="60"/>
      <c r="AB14" s="59"/>
      <c r="AC14" s="60"/>
      <c r="AD14" s="59"/>
      <c r="AE14" s="59"/>
      <c r="AF14" s="59"/>
      <c r="AG14" s="59"/>
      <c r="AH14" s="59"/>
      <c r="AI14" s="59"/>
      <c r="AJ14" s="90"/>
      <c r="AK14" s="183" t="s">
        <v>5</v>
      </c>
      <c r="AL14" s="184"/>
      <c r="AM14" s="62"/>
      <c r="AN14" s="88"/>
      <c r="AO14" s="60"/>
      <c r="AP14" s="59"/>
      <c r="AQ14" s="60"/>
      <c r="AR14" s="59"/>
      <c r="AS14" s="59"/>
      <c r="AT14" s="59"/>
      <c r="AU14" s="59"/>
      <c r="AV14" s="59"/>
      <c r="AW14" s="59"/>
      <c r="AX14" s="90"/>
      <c r="AY14" s="183" t="s">
        <v>4</v>
      </c>
      <c r="AZ14" s="184"/>
      <c r="BA14" s="62"/>
    </row>
    <row r="15" spans="1:53" ht="21" customHeight="1" thickBot="1" x14ac:dyDescent="0.3">
      <c r="Z15" s="95" t="s">
        <v>27</v>
      </c>
      <c r="AA15" s="60"/>
      <c r="AB15" s="59"/>
      <c r="AC15" s="60"/>
      <c r="AD15" s="59"/>
      <c r="AE15" s="178"/>
      <c r="AF15" s="178"/>
      <c r="AG15" s="59"/>
      <c r="AH15" s="59"/>
      <c r="AI15" s="59"/>
      <c r="AJ15" s="90"/>
      <c r="AK15" s="185" t="s">
        <v>28</v>
      </c>
      <c r="AL15" s="186"/>
      <c r="AM15" s="62"/>
      <c r="AN15" s="95" t="s">
        <v>29</v>
      </c>
      <c r="AO15" s="60"/>
      <c r="AP15" s="59"/>
      <c r="AQ15" s="60"/>
      <c r="AR15" s="59"/>
      <c r="AS15" s="178"/>
      <c r="AT15" s="178"/>
      <c r="AU15" s="59"/>
      <c r="AV15" s="59"/>
      <c r="AW15" s="59"/>
      <c r="AX15" s="90"/>
      <c r="AY15" s="185" t="s">
        <v>30</v>
      </c>
      <c r="AZ15" s="186"/>
      <c r="BA15" s="96"/>
    </row>
    <row r="16" spans="1:53" ht="21" customHeight="1" x14ac:dyDescent="0.25">
      <c r="Z16" s="97"/>
      <c r="AA16" s="60"/>
      <c r="AB16" s="59"/>
      <c r="AC16" s="60"/>
      <c r="AD16" s="59"/>
      <c r="AE16" s="172" t="str">
        <f>B5</f>
        <v>Tiit</v>
      </c>
      <c r="AF16" s="173"/>
      <c r="AG16" s="59"/>
      <c r="AH16" s="59"/>
      <c r="AI16" s="59"/>
      <c r="AJ16" s="90"/>
      <c r="AK16" s="59"/>
      <c r="AL16" s="59"/>
      <c r="AM16" s="62"/>
      <c r="AN16" s="98"/>
      <c r="AO16" s="60"/>
      <c r="AP16" s="59"/>
      <c r="AQ16" s="60"/>
      <c r="AR16" s="59"/>
      <c r="AS16" s="172" t="e">
        <f>#REF!</f>
        <v>#REF!</v>
      </c>
      <c r="AT16" s="173"/>
      <c r="AU16" s="59"/>
      <c r="AV16" s="59"/>
      <c r="AW16" s="59"/>
      <c r="AX16" s="90"/>
      <c r="AY16" s="59"/>
      <c r="AZ16" s="59"/>
      <c r="BA16" s="99"/>
    </row>
    <row r="17" spans="26:53" ht="21" customHeight="1" thickBot="1" x14ac:dyDescent="0.3">
      <c r="Z17" s="100"/>
      <c r="AA17" s="60"/>
      <c r="AB17" s="59"/>
      <c r="AC17" s="68"/>
      <c r="AD17" s="69"/>
      <c r="AE17" s="174">
        <v>7</v>
      </c>
      <c r="AF17" s="175"/>
      <c r="AG17" s="70"/>
      <c r="AH17" s="71"/>
      <c r="AI17" s="59"/>
      <c r="AJ17" s="90"/>
      <c r="AK17" s="187"/>
      <c r="AL17" s="188"/>
      <c r="AM17" s="62"/>
      <c r="AN17" s="101"/>
      <c r="AO17" s="60"/>
      <c r="AP17" s="59"/>
      <c r="AQ17" s="68"/>
      <c r="AR17" s="69"/>
      <c r="AS17" s="174"/>
      <c r="AT17" s="175"/>
      <c r="AU17" s="70"/>
      <c r="AV17" s="71"/>
      <c r="AW17" s="59"/>
      <c r="AX17" s="90"/>
      <c r="AY17" s="181"/>
      <c r="AZ17" s="182"/>
      <c r="BA17" s="62"/>
    </row>
    <row r="18" spans="26:53" ht="21" customHeight="1" x14ac:dyDescent="0.25">
      <c r="Z18" s="102" t="s">
        <v>84</v>
      </c>
      <c r="AA18" s="60"/>
      <c r="AB18" s="61"/>
      <c r="AC18" s="77">
        <v>1</v>
      </c>
      <c r="AD18" s="79" t="s">
        <v>56</v>
      </c>
      <c r="AE18" s="174">
        <v>13</v>
      </c>
      <c r="AF18" s="175"/>
      <c r="AG18" s="79" t="s">
        <v>44</v>
      </c>
      <c r="AH18" s="80">
        <v>13</v>
      </c>
      <c r="AI18" s="59"/>
      <c r="AJ18" s="90"/>
      <c r="AK18" s="189" t="s">
        <v>8</v>
      </c>
      <c r="AL18" s="190"/>
      <c r="AM18" s="62"/>
      <c r="AN18" s="102"/>
      <c r="AO18" s="60"/>
      <c r="AP18" s="61"/>
      <c r="AQ18" s="77"/>
      <c r="AR18" s="79"/>
      <c r="AS18" s="174"/>
      <c r="AT18" s="175"/>
      <c r="AU18" s="79"/>
      <c r="AV18" s="80"/>
      <c r="AW18" s="59"/>
      <c r="AX18" s="90"/>
      <c r="AY18" s="189" t="s">
        <v>87</v>
      </c>
      <c r="AZ18" s="190"/>
      <c r="BA18" s="62"/>
    </row>
    <row r="19" spans="26:53" ht="16.5" thickBot="1" x14ac:dyDescent="0.3">
      <c r="Z19" s="97" t="s">
        <v>31</v>
      </c>
      <c r="AA19" s="60"/>
      <c r="AB19" s="61"/>
      <c r="AC19" s="60"/>
      <c r="AD19" s="59"/>
      <c r="AE19" s="176" t="str">
        <f>B8</f>
        <v>Silver</v>
      </c>
      <c r="AF19" s="177"/>
      <c r="AG19" s="59"/>
      <c r="AH19" s="61"/>
      <c r="AI19" s="59"/>
      <c r="AJ19" s="90"/>
      <c r="AK19" s="174" t="s">
        <v>32</v>
      </c>
      <c r="AL19" s="191"/>
      <c r="AM19" s="62"/>
      <c r="AN19" s="97" t="s">
        <v>33</v>
      </c>
      <c r="AO19" s="60"/>
      <c r="AP19" s="61"/>
      <c r="AQ19" s="60"/>
      <c r="AR19" s="59"/>
      <c r="AS19" s="176" t="e">
        <f>#REF!</f>
        <v>#REF!</v>
      </c>
      <c r="AT19" s="177"/>
      <c r="AU19" s="59"/>
      <c r="AV19" s="61"/>
      <c r="AW19" s="59"/>
      <c r="AX19" s="90"/>
      <c r="AY19" s="174" t="s">
        <v>34</v>
      </c>
      <c r="AZ19" s="191"/>
      <c r="BA19" s="103"/>
    </row>
    <row r="20" spans="26:53" ht="15.75" thickBot="1" x14ac:dyDescent="0.3">
      <c r="Z20" s="98"/>
      <c r="AA20" s="87">
        <v>13</v>
      </c>
      <c r="AB20" s="91" t="s">
        <v>45</v>
      </c>
      <c r="AC20" s="60"/>
      <c r="AD20" s="59"/>
      <c r="AE20" s="59"/>
      <c r="AF20" s="59"/>
      <c r="AG20" s="59"/>
      <c r="AH20" s="61"/>
      <c r="AI20" s="92" t="s">
        <v>44</v>
      </c>
      <c r="AJ20" s="104">
        <v>13</v>
      </c>
      <c r="AK20" s="59"/>
      <c r="AL20" s="59"/>
      <c r="AM20" s="62"/>
      <c r="AN20" s="98"/>
      <c r="AO20" s="87"/>
      <c r="AP20" s="91"/>
      <c r="AQ20" s="60"/>
      <c r="AR20" s="59"/>
      <c r="AS20" s="59"/>
      <c r="AT20" s="59"/>
      <c r="AU20" s="59"/>
      <c r="AV20" s="61"/>
      <c r="AW20" s="92" t="s">
        <v>43</v>
      </c>
      <c r="AX20" s="104">
        <v>2</v>
      </c>
      <c r="AY20" s="59"/>
      <c r="AZ20" s="59"/>
      <c r="BA20" s="105"/>
    </row>
    <row r="21" spans="26:53" ht="15.75" thickBot="1" x14ac:dyDescent="0.3">
      <c r="Z21" s="106"/>
      <c r="AA21" s="60"/>
      <c r="AB21" s="61"/>
      <c r="AC21" s="60"/>
      <c r="AD21" s="59"/>
      <c r="AE21" s="59"/>
      <c r="AF21" s="59"/>
      <c r="AG21" s="59"/>
      <c r="AH21" s="61"/>
      <c r="AI21" s="59"/>
      <c r="AJ21" s="60"/>
      <c r="AK21" s="59"/>
      <c r="AL21" s="59"/>
      <c r="AM21" s="62"/>
      <c r="AN21" s="106"/>
      <c r="AO21" s="60"/>
      <c r="AP21" s="61"/>
      <c r="AQ21" s="60"/>
      <c r="AR21" s="59"/>
      <c r="AS21" s="59"/>
      <c r="AT21" s="59"/>
      <c r="AU21" s="59"/>
      <c r="AV21" s="61"/>
      <c r="AW21" s="59"/>
      <c r="AX21" s="60"/>
      <c r="AY21" s="59"/>
      <c r="AZ21" s="59"/>
      <c r="BA21" s="62"/>
    </row>
    <row r="22" spans="26:53" x14ac:dyDescent="0.25">
      <c r="Z22" s="59"/>
      <c r="AA22" s="60"/>
      <c r="AB22" s="61"/>
      <c r="AC22" s="60"/>
      <c r="AD22" s="59"/>
      <c r="AE22" s="172" t="s">
        <v>61</v>
      </c>
      <c r="AF22" s="173"/>
      <c r="AG22" s="59"/>
      <c r="AH22" s="61"/>
      <c r="AI22" s="59"/>
      <c r="AJ22" s="60"/>
      <c r="AK22" s="59"/>
      <c r="AL22" s="59"/>
      <c r="AM22" s="62"/>
      <c r="AN22" s="59"/>
      <c r="AO22" s="60"/>
      <c r="AP22" s="61"/>
      <c r="AQ22" s="60"/>
      <c r="AR22" s="59"/>
      <c r="AS22" s="172" t="str">
        <f>B12</f>
        <v>Alar</v>
      </c>
      <c r="AT22" s="173"/>
      <c r="AU22" s="59"/>
      <c r="AV22" s="61"/>
      <c r="AW22" s="59"/>
      <c r="AX22" s="60"/>
      <c r="AY22" s="59"/>
      <c r="AZ22" s="59"/>
      <c r="BA22" s="62"/>
    </row>
    <row r="23" spans="26:53" ht="15.75" thickBot="1" x14ac:dyDescent="0.3">
      <c r="Z23" s="59"/>
      <c r="AA23" s="60"/>
      <c r="AB23" s="61"/>
      <c r="AC23" s="87">
        <v>13</v>
      </c>
      <c r="AD23" s="91" t="s">
        <v>45</v>
      </c>
      <c r="AE23" s="174">
        <v>13</v>
      </c>
      <c r="AF23" s="175"/>
      <c r="AG23" s="92" t="s">
        <v>61</v>
      </c>
      <c r="AH23" s="93">
        <v>10</v>
      </c>
      <c r="AI23" s="59"/>
      <c r="AJ23" s="60"/>
      <c r="AK23" s="59"/>
      <c r="AL23" s="59"/>
      <c r="AM23" s="62"/>
      <c r="AN23" s="59"/>
      <c r="AO23" s="60"/>
      <c r="AP23" s="61"/>
      <c r="AQ23" s="87"/>
      <c r="AR23" s="107"/>
      <c r="AS23" s="174"/>
      <c r="AT23" s="175"/>
      <c r="AU23" s="92"/>
      <c r="AV23" s="93"/>
      <c r="AW23" s="59"/>
      <c r="AX23" s="60"/>
      <c r="AY23" s="59"/>
      <c r="AZ23" s="59"/>
      <c r="BA23" s="62"/>
    </row>
    <row r="24" spans="26:53" x14ac:dyDescent="0.25">
      <c r="Z24" s="59"/>
      <c r="AA24" s="60"/>
      <c r="AB24" s="59"/>
      <c r="AC24" s="60"/>
      <c r="AD24" s="59"/>
      <c r="AE24" s="174">
        <v>9</v>
      </c>
      <c r="AF24" s="175"/>
      <c r="AG24" s="59"/>
      <c r="AH24" s="59"/>
      <c r="AI24" s="59"/>
      <c r="AJ24" s="60"/>
      <c r="AK24" s="59"/>
      <c r="AL24" s="59"/>
      <c r="AM24" s="62"/>
      <c r="AN24" s="59"/>
      <c r="AO24" s="60"/>
      <c r="AP24" s="59"/>
      <c r="AQ24" s="60"/>
      <c r="AR24" s="59"/>
      <c r="AS24" s="174"/>
      <c r="AT24" s="175"/>
      <c r="AU24" s="59"/>
      <c r="AV24" s="59"/>
      <c r="AW24" s="59"/>
      <c r="AX24" s="60"/>
      <c r="AY24" s="59"/>
      <c r="AZ24" s="59"/>
      <c r="BA24" s="62"/>
    </row>
    <row r="25" spans="26:53" ht="15.75" thickBot="1" x14ac:dyDescent="0.3">
      <c r="Z25" s="59"/>
      <c r="AA25" s="108"/>
      <c r="AB25" s="106"/>
      <c r="AC25" s="60"/>
      <c r="AD25" s="59"/>
      <c r="AE25" s="176" t="str">
        <f>B9</f>
        <v>Aivar</v>
      </c>
      <c r="AF25" s="177"/>
      <c r="AG25" s="59"/>
      <c r="AH25" s="59"/>
      <c r="AI25" s="71"/>
      <c r="AJ25" s="68"/>
      <c r="AK25" s="59"/>
      <c r="AL25" s="59"/>
      <c r="AM25" s="62"/>
      <c r="AN25" s="59"/>
      <c r="AO25" s="68"/>
      <c r="AP25" s="71"/>
      <c r="AQ25" s="60"/>
      <c r="AR25" s="59"/>
      <c r="AS25" s="176" t="e">
        <f>#REF!</f>
        <v>#REF!</v>
      </c>
      <c r="AT25" s="177"/>
      <c r="AU25" s="59"/>
      <c r="AV25" s="59"/>
      <c r="AW25" s="71"/>
      <c r="AX25" s="68"/>
      <c r="AY25" s="59"/>
      <c r="AZ25" s="59"/>
      <c r="BA25" s="62"/>
    </row>
    <row r="26" spans="26:53" x14ac:dyDescent="0.25">
      <c r="Z26" s="109"/>
      <c r="AA26" s="110">
        <v>13</v>
      </c>
      <c r="AB26" s="111" t="s">
        <v>60</v>
      </c>
      <c r="AC26" s="108"/>
      <c r="AD26" s="59"/>
      <c r="AE26" s="59"/>
      <c r="AF26" s="59"/>
      <c r="AG26" s="59"/>
      <c r="AH26" s="59"/>
      <c r="AI26" s="79" t="s">
        <v>57</v>
      </c>
      <c r="AJ26" s="112">
        <v>13</v>
      </c>
      <c r="AK26" s="181"/>
      <c r="AL26" s="182"/>
      <c r="AM26" s="62"/>
      <c r="AN26" s="61"/>
      <c r="AO26" s="77"/>
      <c r="AP26" s="79"/>
      <c r="AQ26" s="60"/>
      <c r="AR26" s="59"/>
      <c r="AS26" s="59"/>
      <c r="AT26" s="59"/>
      <c r="AU26" s="59"/>
      <c r="AV26" s="59"/>
      <c r="AW26" s="79"/>
      <c r="AX26" s="112"/>
      <c r="AY26" s="181"/>
      <c r="AZ26" s="182"/>
      <c r="BA26" s="62"/>
    </row>
    <row r="27" spans="26:53" ht="16.5" thickBot="1" x14ac:dyDescent="0.3">
      <c r="Z27" s="157" t="s">
        <v>85</v>
      </c>
      <c r="AA27" s="113"/>
      <c r="AB27" s="106"/>
      <c r="AC27" s="108"/>
      <c r="AD27" s="59"/>
      <c r="AE27" s="59"/>
      <c r="AF27" s="59"/>
      <c r="AG27" s="59"/>
      <c r="AH27" s="59"/>
      <c r="AI27" s="59"/>
      <c r="AJ27" s="90"/>
      <c r="AK27" s="183" t="s">
        <v>82</v>
      </c>
      <c r="AL27" s="184"/>
      <c r="AM27" s="62"/>
      <c r="AN27" s="88"/>
      <c r="AO27" s="60"/>
      <c r="AP27" s="59"/>
      <c r="AQ27" s="60"/>
      <c r="AR27" s="59"/>
      <c r="AS27" s="59"/>
      <c r="AT27" s="59"/>
      <c r="AU27" s="59"/>
      <c r="AV27" s="59"/>
      <c r="AW27" s="59"/>
      <c r="AX27" s="90"/>
      <c r="AY27" s="183"/>
      <c r="AZ27" s="184"/>
      <c r="BA27" s="62"/>
    </row>
    <row r="28" spans="26:53" ht="15.75" x14ac:dyDescent="0.25">
      <c r="Z28" s="114" t="s">
        <v>35</v>
      </c>
      <c r="AA28" s="113"/>
      <c r="AB28" s="106"/>
      <c r="AC28" s="108"/>
      <c r="AD28" s="59"/>
      <c r="AE28" s="59"/>
      <c r="AF28" s="59"/>
      <c r="AG28" s="59"/>
      <c r="AH28" s="59"/>
      <c r="AI28" s="59"/>
      <c r="AJ28" s="90"/>
      <c r="AK28" s="185" t="s">
        <v>36</v>
      </c>
      <c r="AL28" s="186"/>
      <c r="AM28" s="62"/>
      <c r="AN28" s="95" t="s">
        <v>37</v>
      </c>
      <c r="AO28" s="60"/>
      <c r="AP28" s="59"/>
      <c r="AQ28" s="60"/>
      <c r="AR28" s="59"/>
      <c r="AS28" s="59"/>
      <c r="AT28" s="59"/>
      <c r="AU28" s="59"/>
      <c r="AV28" s="59"/>
      <c r="AW28" s="59"/>
      <c r="AX28" s="90"/>
      <c r="AY28" s="185" t="s">
        <v>38</v>
      </c>
      <c r="AZ28" s="186"/>
      <c r="BA28" s="96"/>
    </row>
    <row r="29" spans="26:53" ht="15.75" thickBot="1" x14ac:dyDescent="0.3">
      <c r="Z29" s="115"/>
      <c r="AA29" s="116">
        <v>11</v>
      </c>
      <c r="AB29" s="117" t="s">
        <v>56</v>
      </c>
      <c r="AC29" s="108"/>
      <c r="AD29" s="59"/>
      <c r="AE29" s="59"/>
      <c r="AF29" s="59"/>
      <c r="AG29" s="59"/>
      <c r="AH29" s="59"/>
      <c r="AI29" s="118" t="s">
        <v>61</v>
      </c>
      <c r="AJ29" s="104">
        <v>12</v>
      </c>
      <c r="AK29" s="115"/>
      <c r="AL29" s="59"/>
      <c r="AM29" s="119"/>
      <c r="AN29" s="120"/>
      <c r="AO29" s="87"/>
      <c r="AP29" s="121"/>
      <c r="AQ29" s="60"/>
      <c r="AR29" s="59"/>
      <c r="AS29" s="59"/>
      <c r="AT29" s="59"/>
      <c r="AU29" s="59"/>
      <c r="AV29" s="59"/>
      <c r="AW29" s="118"/>
      <c r="AX29" s="104"/>
      <c r="AY29" s="115"/>
      <c r="AZ29" s="59"/>
      <c r="BA29" s="99"/>
    </row>
    <row r="30" spans="26:53" x14ac:dyDescent="0.25">
      <c r="Z30" s="59"/>
      <c r="AA30" s="60"/>
      <c r="AB30" s="59"/>
      <c r="AC30" s="60"/>
      <c r="AD30" s="59"/>
      <c r="AE30" s="59"/>
      <c r="AF30" s="59"/>
      <c r="AG30" s="59"/>
      <c r="AH30" s="59"/>
      <c r="AI30" s="59"/>
      <c r="AJ30" s="60"/>
      <c r="AK30" s="59"/>
      <c r="AL30" s="59"/>
      <c r="AM30" s="119"/>
      <c r="AN30" s="106"/>
      <c r="AO30" s="60"/>
      <c r="AP30" s="59"/>
      <c r="AQ30" s="60"/>
      <c r="AR30" s="59"/>
      <c r="AS30" s="59"/>
      <c r="AT30" s="59"/>
      <c r="AU30" s="59"/>
      <c r="AV30" s="59"/>
      <c r="AW30" s="59"/>
      <c r="AX30" s="60"/>
      <c r="AY30" s="59"/>
      <c r="AZ30" s="59"/>
      <c r="BA30" s="62"/>
    </row>
    <row r="31" spans="26:53" x14ac:dyDescent="0.25">
      <c r="Z31" s="122"/>
      <c r="AA31" s="60"/>
      <c r="AB31" s="59"/>
      <c r="AC31" s="60"/>
      <c r="AD31" s="59"/>
      <c r="AE31" s="59"/>
      <c r="AF31" s="59"/>
      <c r="AG31" s="59"/>
      <c r="AH31" s="59"/>
      <c r="AI31" s="59"/>
      <c r="AJ31" s="60"/>
      <c r="AK31" s="180"/>
      <c r="AL31" s="180"/>
      <c r="AM31" s="62"/>
      <c r="AN31" s="59"/>
      <c r="AO31" s="60"/>
      <c r="AP31" s="59"/>
      <c r="AQ31" s="60"/>
      <c r="AR31" s="59"/>
      <c r="AS31" s="59"/>
      <c r="AT31" s="59"/>
      <c r="AU31" s="59"/>
      <c r="AV31" s="59"/>
      <c r="AW31" s="59"/>
      <c r="AX31" s="60"/>
      <c r="AY31" s="188"/>
      <c r="AZ31" s="188"/>
      <c r="BA31" s="62"/>
    </row>
    <row r="32" spans="26:53" ht="18.75" x14ac:dyDescent="0.3">
      <c r="Z32" s="158" t="s">
        <v>86</v>
      </c>
      <c r="AK32" s="193" t="s">
        <v>7</v>
      </c>
      <c r="AL32" s="193"/>
      <c r="AM32" s="62"/>
      <c r="AN32" s="123"/>
      <c r="AY32" s="193"/>
      <c r="AZ32" s="193"/>
      <c r="BA32" s="62"/>
    </row>
    <row r="33" spans="26:53" ht="18.75" x14ac:dyDescent="0.3">
      <c r="Z33" s="127" t="s">
        <v>39</v>
      </c>
      <c r="AK33" s="192" t="s">
        <v>40</v>
      </c>
      <c r="AL33" s="192"/>
      <c r="AN33" s="127" t="s">
        <v>41</v>
      </c>
      <c r="AY33" s="192" t="s">
        <v>42</v>
      </c>
      <c r="AZ33" s="192"/>
      <c r="BA33" s="128"/>
    </row>
    <row r="34" spans="26:53" x14ac:dyDescent="0.25">
      <c r="BA34" s="129"/>
    </row>
  </sheetData>
  <sortState ref="A3:X12">
    <sortCondition descending="1" ref="C3"/>
  </sortState>
  <mergeCells count="66">
    <mergeCell ref="AK33:AL33"/>
    <mergeCell ref="AY33:AZ33"/>
    <mergeCell ref="AK28:AL28"/>
    <mergeCell ref="AY28:AZ28"/>
    <mergeCell ref="AK31:AL31"/>
    <mergeCell ref="AY31:AZ31"/>
    <mergeCell ref="AK32:AL32"/>
    <mergeCell ref="AY32:AZ32"/>
    <mergeCell ref="AE25:AF25"/>
    <mergeCell ref="AS25:AT25"/>
    <mergeCell ref="AK26:AL26"/>
    <mergeCell ref="AY26:AZ26"/>
    <mergeCell ref="AK27:AL27"/>
    <mergeCell ref="AY27:AZ27"/>
    <mergeCell ref="AE22:AF22"/>
    <mergeCell ref="AS22:AT22"/>
    <mergeCell ref="AE23:AF23"/>
    <mergeCell ref="AS23:AT23"/>
    <mergeCell ref="AE24:AF24"/>
    <mergeCell ref="AS24:AT24"/>
    <mergeCell ref="AE18:AF18"/>
    <mergeCell ref="AK18:AL18"/>
    <mergeCell ref="AS18:AT18"/>
    <mergeCell ref="AY18:AZ18"/>
    <mergeCell ref="AE19:AF19"/>
    <mergeCell ref="AK19:AL19"/>
    <mergeCell ref="AS19:AT19"/>
    <mergeCell ref="AY19:AZ19"/>
    <mergeCell ref="AY17:AZ17"/>
    <mergeCell ref="AY13:AZ13"/>
    <mergeCell ref="AK14:AL14"/>
    <mergeCell ref="AY14:AZ14"/>
    <mergeCell ref="AE15:AF15"/>
    <mergeCell ref="AK15:AL15"/>
    <mergeCell ref="AS15:AT15"/>
    <mergeCell ref="AY15:AZ15"/>
    <mergeCell ref="AE16:AF16"/>
    <mergeCell ref="AS16:AT16"/>
    <mergeCell ref="AE17:AF17"/>
    <mergeCell ref="AK17:AL17"/>
    <mergeCell ref="AS17:AT17"/>
    <mergeCell ref="AE11:AF11"/>
    <mergeCell ref="AS11:AT11"/>
    <mergeCell ref="AE12:AF12"/>
    <mergeCell ref="AS12:AT12"/>
    <mergeCell ref="AE13:AF13"/>
    <mergeCell ref="AK13:AL13"/>
    <mergeCell ref="AS13:AT13"/>
    <mergeCell ref="AE7:AF7"/>
    <mergeCell ref="AS7:AT7"/>
    <mergeCell ref="AE9:AF9"/>
    <mergeCell ref="AS9:AT9"/>
    <mergeCell ref="AE10:AF10"/>
    <mergeCell ref="AS10:AT10"/>
    <mergeCell ref="AE4:AF4"/>
    <mergeCell ref="AS4:AT4"/>
    <mergeCell ref="AE5:AF5"/>
    <mergeCell ref="AS5:AT5"/>
    <mergeCell ref="AE6:AF6"/>
    <mergeCell ref="AS6:AT6"/>
    <mergeCell ref="Z1:AJ1"/>
    <mergeCell ref="AN1:AX1"/>
    <mergeCell ref="Z2:AJ2"/>
    <mergeCell ref="AN2:AX2"/>
    <mergeCell ref="AD3:AG3"/>
    <mergeCell ref="AR3:AU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34"/>
  <sheetViews>
    <sheetView workbookViewId="0">
      <selection activeCell="AK12" sqref="AK12"/>
    </sheetView>
  </sheetViews>
  <sheetFormatPr defaultRowHeight="15" x14ac:dyDescent="0.25"/>
  <cols>
    <col min="1" max="1" width="2.7109375" customWidth="1"/>
    <col min="2" max="2" width="15.7109375" customWidth="1"/>
    <col min="3" max="3" width="6.7109375" customWidth="1"/>
    <col min="4" max="4" width="5.7109375" customWidth="1"/>
    <col min="5" max="6" width="6.7109375" customWidth="1"/>
    <col min="7" max="7" width="8.7109375" customWidth="1"/>
    <col min="8" max="9" width="3.7109375" customWidth="1"/>
    <col min="10" max="10" width="6.7109375" customWidth="1"/>
    <col min="11" max="11" width="8.7109375" customWidth="1"/>
    <col min="12" max="12" width="3.7109375" customWidth="1"/>
    <col min="13" max="13" width="4.7109375" customWidth="1"/>
    <col min="14" max="14" width="3.7109375" customWidth="1"/>
    <col min="15" max="15" width="6.7109375" customWidth="1"/>
    <col min="16" max="16" width="8.7109375" customWidth="1"/>
    <col min="17" max="17" width="3.7109375" customWidth="1"/>
    <col min="18" max="18" width="4.7109375" customWidth="1"/>
    <col min="19" max="19" width="3.7109375" customWidth="1"/>
    <col min="20" max="20" width="6.7109375" customWidth="1"/>
    <col min="21" max="21" width="8.7109375" customWidth="1"/>
    <col min="22" max="22" width="3.7109375" customWidth="1"/>
    <col min="23" max="23" width="4.7109375" customWidth="1"/>
    <col min="24" max="24" width="3.7109375" customWidth="1"/>
    <col min="25" max="25" width="0.85546875" style="2" customWidth="1"/>
    <col min="26" max="26" width="29.7109375" style="124" customWidth="1"/>
    <col min="27" max="27" width="7.7109375" style="124" customWidth="1"/>
    <col min="28" max="28" width="10.7109375" style="125" customWidth="1"/>
    <col min="29" max="29" width="4.7109375" style="124" customWidth="1"/>
    <col min="30" max="30" width="10.7109375" style="126" customWidth="1"/>
    <col min="31" max="32" width="8.7109375" style="126" customWidth="1"/>
    <col min="33" max="33" width="10.85546875" style="125" customWidth="1"/>
    <col min="34" max="34" width="4.7109375" style="126" customWidth="1"/>
    <col min="35" max="35" width="10.7109375" style="126" customWidth="1"/>
    <col min="36" max="36" width="7.7109375" style="124" customWidth="1"/>
    <col min="37" max="37" width="21.7109375" style="126" customWidth="1"/>
    <col min="38" max="38" width="12.7109375" style="125" customWidth="1"/>
    <col min="39" max="39" width="0.85546875" style="2" customWidth="1"/>
    <col min="40" max="40" width="31.7109375" style="124" customWidth="1"/>
    <col min="41" max="41" width="7.7109375" style="124" customWidth="1"/>
    <col min="42" max="42" width="10.7109375" style="125" customWidth="1"/>
    <col min="43" max="43" width="4.7109375" style="124" customWidth="1"/>
    <col min="44" max="44" width="10.7109375" style="126" customWidth="1"/>
    <col min="45" max="46" width="8.7109375" style="126" customWidth="1"/>
    <col min="47" max="47" width="10.85546875" style="125" customWidth="1"/>
    <col min="48" max="48" width="4.7109375" style="126" customWidth="1"/>
    <col min="49" max="49" width="10.7109375" style="126" customWidth="1"/>
    <col min="50" max="50" width="7.7109375" style="124" customWidth="1"/>
    <col min="51" max="51" width="21.7109375" style="126" customWidth="1"/>
    <col min="52" max="52" width="10.7109375" style="125" customWidth="1"/>
    <col min="53" max="53" width="0.85546875" style="40" customWidth="1"/>
  </cols>
  <sheetData>
    <row r="1" spans="1:53" ht="1.5" customHeight="1" thickBot="1" x14ac:dyDescent="0.4"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3"/>
      <c r="AL1" s="3"/>
      <c r="AM1" s="4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3"/>
      <c r="AZ1" s="3"/>
      <c r="BA1" s="4"/>
    </row>
    <row r="2" spans="1:53" ht="15.75" thickBot="1" x14ac:dyDescent="0.3">
      <c r="A2" s="5" t="s">
        <v>13</v>
      </c>
      <c r="B2" s="6" t="s">
        <v>14</v>
      </c>
      <c r="C2" s="6" t="s">
        <v>15</v>
      </c>
      <c r="D2" s="6" t="s">
        <v>16</v>
      </c>
      <c r="E2" s="6" t="s">
        <v>17</v>
      </c>
      <c r="F2" s="7" t="s">
        <v>18</v>
      </c>
      <c r="G2" s="8" t="s">
        <v>19</v>
      </c>
      <c r="H2" s="8" t="s">
        <v>20</v>
      </c>
      <c r="I2" s="9" t="s">
        <v>17</v>
      </c>
      <c r="J2" s="10" t="s">
        <v>21</v>
      </c>
      <c r="K2" s="11" t="s">
        <v>19</v>
      </c>
      <c r="L2" s="11" t="s">
        <v>20</v>
      </c>
      <c r="M2" s="11" t="s">
        <v>22</v>
      </c>
      <c r="N2" s="12" t="s">
        <v>17</v>
      </c>
      <c r="O2" s="13" t="s">
        <v>23</v>
      </c>
      <c r="P2" s="14" t="s">
        <v>19</v>
      </c>
      <c r="Q2" s="14" t="s">
        <v>20</v>
      </c>
      <c r="R2" s="14" t="s">
        <v>22</v>
      </c>
      <c r="S2" s="15" t="s">
        <v>17</v>
      </c>
      <c r="T2" s="16" t="s">
        <v>24</v>
      </c>
      <c r="U2" s="17" t="s">
        <v>19</v>
      </c>
      <c r="V2" s="17" t="s">
        <v>20</v>
      </c>
      <c r="W2" s="17" t="s">
        <v>22</v>
      </c>
      <c r="X2" s="18" t="s">
        <v>17</v>
      </c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9"/>
      <c r="AL2" s="19"/>
      <c r="AM2" s="2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9"/>
      <c r="AZ2" s="19"/>
      <c r="BA2" s="20"/>
    </row>
    <row r="3" spans="1:53" ht="21" customHeight="1" thickBot="1" x14ac:dyDescent="0.3">
      <c r="B3" s="151" t="s">
        <v>49</v>
      </c>
      <c r="C3" s="21">
        <f t="shared" ref="C3:C10" si="0">H3+L3+Q3+V3</f>
        <v>6</v>
      </c>
      <c r="D3" s="29">
        <v>10</v>
      </c>
      <c r="E3" s="22">
        <f t="shared" ref="E3:E10" si="1">I3+N3+S3+X3</f>
        <v>12</v>
      </c>
      <c r="F3" s="23" t="s">
        <v>72</v>
      </c>
      <c r="G3" s="24" t="s">
        <v>52</v>
      </c>
      <c r="H3" s="25">
        <v>2</v>
      </c>
      <c r="I3" s="26">
        <v>7</v>
      </c>
      <c r="J3" s="27" t="s">
        <v>78</v>
      </c>
      <c r="K3" s="28" t="s">
        <v>55</v>
      </c>
      <c r="L3" s="25">
        <v>2</v>
      </c>
      <c r="M3" s="29">
        <v>2</v>
      </c>
      <c r="N3" s="30">
        <v>1</v>
      </c>
      <c r="O3" s="31" t="s">
        <v>68</v>
      </c>
      <c r="P3" s="32" t="s">
        <v>50</v>
      </c>
      <c r="Q3" s="25">
        <v>2</v>
      </c>
      <c r="R3" s="29">
        <v>10</v>
      </c>
      <c r="S3" s="33">
        <v>4</v>
      </c>
      <c r="T3" s="34"/>
      <c r="U3" s="35"/>
      <c r="V3" s="25"/>
      <c r="W3" s="29"/>
      <c r="X3" s="36"/>
      <c r="Z3" s="38"/>
      <c r="AA3" s="39"/>
      <c r="AB3" s="38"/>
      <c r="AC3" s="39"/>
      <c r="AD3" s="171" t="s">
        <v>25</v>
      </c>
      <c r="AE3" s="171"/>
      <c r="AF3" s="171"/>
      <c r="AG3" s="171"/>
      <c r="AH3" s="38"/>
      <c r="AI3" s="38"/>
      <c r="AJ3" s="39"/>
      <c r="AK3" s="38"/>
      <c r="AL3" s="38"/>
      <c r="AN3" s="38"/>
      <c r="AO3" s="39"/>
      <c r="AP3" s="38"/>
      <c r="AQ3" s="39"/>
      <c r="AR3" s="171" t="s">
        <v>26</v>
      </c>
      <c r="AS3" s="171"/>
      <c r="AT3" s="171"/>
      <c r="AU3" s="171"/>
      <c r="AV3" s="38"/>
      <c r="AW3" s="38"/>
      <c r="AX3" s="39"/>
      <c r="AY3" s="38"/>
      <c r="AZ3" s="38"/>
    </row>
    <row r="4" spans="1:53" ht="21" customHeight="1" thickBot="1" x14ac:dyDescent="0.3">
      <c r="B4" s="152" t="s">
        <v>55</v>
      </c>
      <c r="C4" s="41">
        <f t="shared" si="0"/>
        <v>4</v>
      </c>
      <c r="D4" s="51">
        <v>12</v>
      </c>
      <c r="E4" s="43">
        <f t="shared" si="1"/>
        <v>14</v>
      </c>
      <c r="F4" s="134" t="s">
        <v>62</v>
      </c>
      <c r="G4" s="135" t="s">
        <v>51</v>
      </c>
      <c r="H4" s="50">
        <v>2</v>
      </c>
      <c r="I4" s="136">
        <v>5</v>
      </c>
      <c r="J4" s="48" t="s">
        <v>79</v>
      </c>
      <c r="K4" s="49" t="s">
        <v>49</v>
      </c>
      <c r="L4" s="50">
        <v>0</v>
      </c>
      <c r="M4" s="51">
        <v>6</v>
      </c>
      <c r="N4" s="52">
        <v>-1</v>
      </c>
      <c r="O4" s="53" t="s">
        <v>80</v>
      </c>
      <c r="P4" s="54" t="s">
        <v>53</v>
      </c>
      <c r="Q4" s="50">
        <v>2</v>
      </c>
      <c r="R4" s="51">
        <v>12</v>
      </c>
      <c r="S4" s="55">
        <v>10</v>
      </c>
      <c r="T4" s="56"/>
      <c r="U4" s="57"/>
      <c r="V4" s="50"/>
      <c r="W4" s="51"/>
      <c r="X4" s="58"/>
      <c r="Z4" s="59"/>
      <c r="AA4" s="60"/>
      <c r="AB4" s="59"/>
      <c r="AC4" s="60"/>
      <c r="AD4" s="61"/>
      <c r="AE4" s="172" t="str">
        <f>B3</f>
        <v>Mare</v>
      </c>
      <c r="AF4" s="173"/>
      <c r="AG4" s="59"/>
      <c r="AH4" s="59"/>
      <c r="AI4" s="59"/>
      <c r="AJ4" s="60"/>
      <c r="AK4" s="59"/>
      <c r="AL4" s="59"/>
      <c r="AM4" s="62"/>
      <c r="AN4" s="59"/>
      <c r="AO4" s="60"/>
      <c r="AP4" s="59"/>
      <c r="AQ4" s="60"/>
      <c r="AR4" s="61"/>
      <c r="AS4" s="172" t="e">
        <f>#REF!</f>
        <v>#REF!</v>
      </c>
      <c r="AT4" s="173"/>
      <c r="AU4" s="59"/>
      <c r="AV4" s="59"/>
      <c r="AW4" s="59"/>
      <c r="AX4" s="60"/>
      <c r="AY4" s="59"/>
      <c r="AZ4" s="59"/>
      <c r="BA4" s="63"/>
    </row>
    <row r="5" spans="1:53" ht="21" customHeight="1" thickBot="1" x14ac:dyDescent="0.3">
      <c r="B5" s="151" t="s">
        <v>50</v>
      </c>
      <c r="C5" s="21">
        <f t="shared" si="0"/>
        <v>4</v>
      </c>
      <c r="D5" s="64">
        <v>10</v>
      </c>
      <c r="E5" s="130">
        <f t="shared" si="1"/>
        <v>4</v>
      </c>
      <c r="F5" s="137" t="s">
        <v>70</v>
      </c>
      <c r="G5" s="138" t="s">
        <v>53</v>
      </c>
      <c r="H5" s="37">
        <v>2</v>
      </c>
      <c r="I5" s="139">
        <v>2</v>
      </c>
      <c r="J5" s="132" t="s">
        <v>66</v>
      </c>
      <c r="K5" s="65" t="s">
        <v>54</v>
      </c>
      <c r="L5" s="37">
        <v>2</v>
      </c>
      <c r="M5" s="64">
        <v>4</v>
      </c>
      <c r="N5" s="141">
        <v>6</v>
      </c>
      <c r="O5" s="143" t="s">
        <v>69</v>
      </c>
      <c r="P5" s="66" t="s">
        <v>49</v>
      </c>
      <c r="Q5" s="37">
        <v>0</v>
      </c>
      <c r="R5" s="64">
        <v>10</v>
      </c>
      <c r="S5" s="144">
        <v>-4</v>
      </c>
      <c r="T5" s="145"/>
      <c r="U5" s="67"/>
      <c r="V5" s="37"/>
      <c r="W5" s="64"/>
      <c r="X5" s="146"/>
      <c r="Z5" s="59"/>
      <c r="AA5" s="60"/>
      <c r="AB5" s="59"/>
      <c r="AC5" s="68"/>
      <c r="AD5" s="69"/>
      <c r="AE5" s="174">
        <v>13</v>
      </c>
      <c r="AF5" s="175"/>
      <c r="AG5" s="70"/>
      <c r="AH5" s="71"/>
      <c r="AI5" s="59"/>
      <c r="AJ5" s="60"/>
      <c r="AK5" s="59"/>
      <c r="AL5" s="59"/>
      <c r="AM5" s="62"/>
      <c r="AN5" s="59"/>
      <c r="AO5" s="60"/>
      <c r="AP5" s="59"/>
      <c r="AQ5" s="68"/>
      <c r="AR5" s="69"/>
      <c r="AS5" s="174"/>
      <c r="AT5" s="175"/>
      <c r="AU5" s="70"/>
      <c r="AV5" s="71"/>
      <c r="AW5" s="59"/>
      <c r="AX5" s="60"/>
      <c r="AY5" s="59"/>
      <c r="AZ5" s="59"/>
      <c r="BA5" s="62"/>
    </row>
    <row r="6" spans="1:53" ht="21" customHeight="1" thickBot="1" x14ac:dyDescent="0.3">
      <c r="B6" s="152" t="s">
        <v>51</v>
      </c>
      <c r="C6" s="41">
        <f t="shared" si="0"/>
        <v>4</v>
      </c>
      <c r="D6" s="72">
        <v>8</v>
      </c>
      <c r="E6" s="131">
        <f t="shared" si="1"/>
        <v>1</v>
      </c>
      <c r="F6" s="140" t="s">
        <v>63</v>
      </c>
      <c r="G6" s="45" t="s">
        <v>55</v>
      </c>
      <c r="H6" s="46">
        <v>0</v>
      </c>
      <c r="I6" s="47">
        <v>-5</v>
      </c>
      <c r="J6" s="133" t="s">
        <v>76</v>
      </c>
      <c r="K6" s="74" t="s">
        <v>52</v>
      </c>
      <c r="L6" s="46">
        <v>2</v>
      </c>
      <c r="M6" s="72">
        <v>2</v>
      </c>
      <c r="N6" s="142">
        <v>3</v>
      </c>
      <c r="O6" s="82" t="s">
        <v>76</v>
      </c>
      <c r="P6" s="75" t="s">
        <v>54</v>
      </c>
      <c r="Q6" s="46">
        <v>2</v>
      </c>
      <c r="R6" s="72">
        <v>8</v>
      </c>
      <c r="S6" s="83">
        <v>3</v>
      </c>
      <c r="T6" s="84"/>
      <c r="U6" s="76"/>
      <c r="V6" s="46"/>
      <c r="W6" s="72"/>
      <c r="X6" s="85"/>
      <c r="Z6" s="60"/>
      <c r="AA6" s="60"/>
      <c r="AB6" s="61"/>
      <c r="AC6" s="77">
        <v>7</v>
      </c>
      <c r="AD6" s="78" t="s">
        <v>48</v>
      </c>
      <c r="AE6" s="174">
        <v>4</v>
      </c>
      <c r="AF6" s="175"/>
      <c r="AG6" s="79" t="s">
        <v>49</v>
      </c>
      <c r="AH6" s="80">
        <v>13</v>
      </c>
      <c r="AI6" s="59"/>
      <c r="AJ6" s="60"/>
      <c r="AK6" s="59"/>
      <c r="AL6" s="59"/>
      <c r="AM6" s="62"/>
      <c r="AN6" s="59"/>
      <c r="AO6" s="60"/>
      <c r="AP6" s="61"/>
      <c r="AQ6" s="77"/>
      <c r="AR6" s="78"/>
      <c r="AS6" s="174"/>
      <c r="AT6" s="175"/>
      <c r="AU6" s="79"/>
      <c r="AV6" s="80"/>
      <c r="AW6" s="59"/>
      <c r="AX6" s="60"/>
      <c r="AY6" s="59"/>
      <c r="AZ6" s="59"/>
      <c r="BA6" s="62"/>
    </row>
    <row r="7" spans="1:53" ht="21" customHeight="1" thickBot="1" x14ac:dyDescent="0.3">
      <c r="B7" s="151" t="s">
        <v>52</v>
      </c>
      <c r="C7" s="21">
        <f t="shared" si="0"/>
        <v>2</v>
      </c>
      <c r="D7" s="29">
        <v>10</v>
      </c>
      <c r="E7" s="22">
        <f t="shared" si="1"/>
        <v>-6</v>
      </c>
      <c r="F7" s="23" t="s">
        <v>73</v>
      </c>
      <c r="G7" s="24" t="s">
        <v>49</v>
      </c>
      <c r="H7" s="25">
        <v>0</v>
      </c>
      <c r="I7" s="26">
        <v>-7</v>
      </c>
      <c r="J7" s="27" t="s">
        <v>77</v>
      </c>
      <c r="K7" s="28" t="s">
        <v>51</v>
      </c>
      <c r="L7" s="25">
        <v>0</v>
      </c>
      <c r="M7" s="29">
        <v>6</v>
      </c>
      <c r="N7" s="30">
        <v>-3</v>
      </c>
      <c r="O7" s="31" t="s">
        <v>68</v>
      </c>
      <c r="P7" s="32" t="s">
        <v>48</v>
      </c>
      <c r="Q7" s="25">
        <v>2</v>
      </c>
      <c r="R7" s="29">
        <v>10</v>
      </c>
      <c r="S7" s="33">
        <v>4</v>
      </c>
      <c r="T7" s="34"/>
      <c r="U7" s="35"/>
      <c r="V7" s="25"/>
      <c r="W7" s="29"/>
      <c r="X7" s="36"/>
      <c r="Z7" s="59"/>
      <c r="AA7" s="60"/>
      <c r="AB7" s="61"/>
      <c r="AC7" s="60"/>
      <c r="AD7" s="61"/>
      <c r="AE7" s="176" t="str">
        <f>B10</f>
        <v>Maret</v>
      </c>
      <c r="AF7" s="177"/>
      <c r="AG7" s="59"/>
      <c r="AH7" s="61"/>
      <c r="AI7" s="59"/>
      <c r="AJ7" s="60"/>
      <c r="AK7" s="59"/>
      <c r="AL7" s="59"/>
      <c r="AM7" s="62"/>
      <c r="AN7" s="59"/>
      <c r="AO7" s="60"/>
      <c r="AP7" s="61"/>
      <c r="AQ7" s="60"/>
      <c r="AR7" s="61"/>
      <c r="AS7" s="176" t="e">
        <f>#REF!</f>
        <v>#REF!</v>
      </c>
      <c r="AT7" s="177"/>
      <c r="AU7" s="59"/>
      <c r="AV7" s="61"/>
      <c r="AW7" s="59"/>
      <c r="AX7" s="60"/>
      <c r="AY7" s="59"/>
      <c r="AZ7" s="59"/>
      <c r="BA7" s="62"/>
    </row>
    <row r="8" spans="1:53" ht="21" customHeight="1" thickBot="1" x14ac:dyDescent="0.3">
      <c r="B8" s="152" t="s">
        <v>54</v>
      </c>
      <c r="C8" s="41">
        <f t="shared" si="0"/>
        <v>2</v>
      </c>
      <c r="D8" s="42">
        <v>8</v>
      </c>
      <c r="E8" s="43">
        <f t="shared" si="1"/>
        <v>-5</v>
      </c>
      <c r="F8" s="44" t="s">
        <v>68</v>
      </c>
      <c r="G8" s="45" t="s">
        <v>48</v>
      </c>
      <c r="H8" s="46">
        <v>2</v>
      </c>
      <c r="I8" s="47">
        <v>4</v>
      </c>
      <c r="J8" s="73" t="s">
        <v>67</v>
      </c>
      <c r="K8" s="74" t="s">
        <v>50</v>
      </c>
      <c r="L8" s="46">
        <v>0</v>
      </c>
      <c r="M8" s="42">
        <v>4</v>
      </c>
      <c r="N8" s="81">
        <v>-6</v>
      </c>
      <c r="O8" s="82" t="s">
        <v>77</v>
      </c>
      <c r="P8" s="75" t="s">
        <v>51</v>
      </c>
      <c r="Q8" s="46">
        <v>0</v>
      </c>
      <c r="R8" s="42">
        <v>8</v>
      </c>
      <c r="S8" s="83">
        <v>-3</v>
      </c>
      <c r="T8" s="84"/>
      <c r="U8" s="76"/>
      <c r="V8" s="46"/>
      <c r="W8" s="42"/>
      <c r="X8" s="85"/>
      <c r="Z8" s="86"/>
      <c r="AA8" s="87"/>
      <c r="AB8" s="69"/>
      <c r="AC8" s="60"/>
      <c r="AD8" s="59"/>
      <c r="AE8" s="59"/>
      <c r="AF8" s="59"/>
      <c r="AG8" s="59"/>
      <c r="AH8" s="61"/>
      <c r="AI8" s="70"/>
      <c r="AJ8" s="87"/>
      <c r="AK8" s="59"/>
      <c r="AL8" s="59"/>
      <c r="AM8" s="62"/>
      <c r="AN8" s="59"/>
      <c r="AO8" s="87"/>
      <c r="AP8" s="69"/>
      <c r="AQ8" s="60"/>
      <c r="AR8" s="59"/>
      <c r="AS8" s="59"/>
      <c r="AT8" s="59"/>
      <c r="AU8" s="59"/>
      <c r="AV8" s="61"/>
      <c r="AW8" s="70"/>
      <c r="AX8" s="87"/>
      <c r="AY8" s="59"/>
      <c r="AZ8" s="59"/>
      <c r="BA8" s="62"/>
    </row>
    <row r="9" spans="1:53" ht="21" customHeight="1" thickBot="1" x14ac:dyDescent="0.3">
      <c r="B9" s="151" t="s">
        <v>53</v>
      </c>
      <c r="C9" s="21">
        <f t="shared" si="0"/>
        <v>2</v>
      </c>
      <c r="D9" s="29">
        <v>8</v>
      </c>
      <c r="E9" s="22">
        <f t="shared" si="1"/>
        <v>-9</v>
      </c>
      <c r="F9" s="23" t="s">
        <v>71</v>
      </c>
      <c r="G9" s="24" t="s">
        <v>50</v>
      </c>
      <c r="H9" s="25">
        <v>0</v>
      </c>
      <c r="I9" s="26">
        <v>-2</v>
      </c>
      <c r="J9" s="27" t="s">
        <v>76</v>
      </c>
      <c r="K9" s="28" t="s">
        <v>48</v>
      </c>
      <c r="L9" s="25">
        <v>2</v>
      </c>
      <c r="M9" s="29">
        <v>4</v>
      </c>
      <c r="N9" s="30">
        <v>3</v>
      </c>
      <c r="O9" s="31" t="s">
        <v>81</v>
      </c>
      <c r="P9" s="32" t="s">
        <v>55</v>
      </c>
      <c r="Q9" s="25">
        <v>0</v>
      </c>
      <c r="R9" s="29">
        <v>8</v>
      </c>
      <c r="S9" s="33">
        <v>-10</v>
      </c>
      <c r="T9" s="34"/>
      <c r="U9" s="35"/>
      <c r="V9" s="25"/>
      <c r="W9" s="29"/>
      <c r="X9" s="36"/>
      <c r="Z9" s="88"/>
      <c r="AA9" s="77">
        <v>13</v>
      </c>
      <c r="AB9" s="78" t="s">
        <v>52</v>
      </c>
      <c r="AC9" s="60"/>
      <c r="AD9" s="59"/>
      <c r="AE9" s="178"/>
      <c r="AF9" s="178"/>
      <c r="AG9" s="59"/>
      <c r="AH9" s="61"/>
      <c r="AI9" s="79" t="s">
        <v>49</v>
      </c>
      <c r="AJ9" s="89">
        <v>9</v>
      </c>
      <c r="AK9" s="59"/>
      <c r="AL9" s="59"/>
      <c r="AM9" s="62"/>
      <c r="AN9" s="61"/>
      <c r="AO9" s="77"/>
      <c r="AP9" s="78"/>
      <c r="AQ9" s="60"/>
      <c r="AR9" s="59"/>
      <c r="AS9" s="178"/>
      <c r="AT9" s="178"/>
      <c r="AU9" s="59"/>
      <c r="AV9" s="61"/>
      <c r="AW9" s="79"/>
      <c r="AX9" s="89"/>
      <c r="AY9" s="59"/>
      <c r="AZ9" s="59"/>
      <c r="BA9" s="62"/>
    </row>
    <row r="10" spans="1:53" ht="21" customHeight="1" thickBot="1" x14ac:dyDescent="0.3">
      <c r="B10" s="152" t="s">
        <v>48</v>
      </c>
      <c r="C10" s="41">
        <f t="shared" si="0"/>
        <v>0</v>
      </c>
      <c r="D10" s="42">
        <v>6</v>
      </c>
      <c r="E10" s="22">
        <f t="shared" si="1"/>
        <v>-11</v>
      </c>
      <c r="F10" s="44" t="s">
        <v>69</v>
      </c>
      <c r="G10" s="45" t="s">
        <v>54</v>
      </c>
      <c r="H10" s="46">
        <v>0</v>
      </c>
      <c r="I10" s="47">
        <v>-4</v>
      </c>
      <c r="J10" s="73" t="s">
        <v>77</v>
      </c>
      <c r="K10" s="74" t="s">
        <v>53</v>
      </c>
      <c r="L10" s="46">
        <v>0</v>
      </c>
      <c r="M10" s="42">
        <v>4</v>
      </c>
      <c r="N10" s="81">
        <v>-3</v>
      </c>
      <c r="O10" s="82" t="s">
        <v>69</v>
      </c>
      <c r="P10" s="75" t="s">
        <v>52</v>
      </c>
      <c r="Q10" s="46">
        <v>0</v>
      </c>
      <c r="R10" s="42">
        <v>6</v>
      </c>
      <c r="S10" s="83">
        <v>-4</v>
      </c>
      <c r="T10" s="84"/>
      <c r="U10" s="76"/>
      <c r="V10" s="46"/>
      <c r="W10" s="42"/>
      <c r="X10" s="85"/>
      <c r="Z10" s="61"/>
      <c r="AA10" s="60"/>
      <c r="AB10" s="61"/>
      <c r="AC10" s="60"/>
      <c r="AD10" s="59"/>
      <c r="AE10" s="172" t="str">
        <f>B6</f>
        <v>Maive</v>
      </c>
      <c r="AF10" s="173"/>
      <c r="AG10" s="59"/>
      <c r="AH10" s="61"/>
      <c r="AI10" s="59"/>
      <c r="AJ10" s="90"/>
      <c r="AK10" s="59"/>
      <c r="AL10" s="59"/>
      <c r="AM10" s="62"/>
      <c r="AN10" s="61"/>
      <c r="AO10" s="60"/>
      <c r="AP10" s="61"/>
      <c r="AQ10" s="60"/>
      <c r="AR10" s="59"/>
      <c r="AS10" s="172" t="e">
        <f>#REF!</f>
        <v>#REF!</v>
      </c>
      <c r="AT10" s="173"/>
      <c r="AU10" s="59"/>
      <c r="AV10" s="61"/>
      <c r="AW10" s="59"/>
      <c r="AX10" s="90"/>
      <c r="AY10" s="59"/>
      <c r="AZ10" s="59"/>
      <c r="BA10" s="62"/>
    </row>
    <row r="11" spans="1:53" ht="21" customHeight="1" thickBot="1" x14ac:dyDescent="0.3">
      <c r="Z11" s="61"/>
      <c r="AA11" s="60"/>
      <c r="AB11" s="61"/>
      <c r="AC11" s="87">
        <v>13</v>
      </c>
      <c r="AD11" s="91" t="s">
        <v>52</v>
      </c>
      <c r="AE11" s="174">
        <v>13</v>
      </c>
      <c r="AF11" s="175"/>
      <c r="AG11" s="92" t="s">
        <v>51</v>
      </c>
      <c r="AH11" s="93">
        <v>3</v>
      </c>
      <c r="AI11" s="59"/>
      <c r="AJ11" s="90"/>
      <c r="AK11" s="59"/>
      <c r="AL11" s="59"/>
      <c r="AM11" s="62"/>
      <c r="AN11" s="61"/>
      <c r="AO11" s="60"/>
      <c r="AP11" s="61"/>
      <c r="AQ11" s="87"/>
      <c r="AR11" s="91"/>
      <c r="AS11" s="174"/>
      <c r="AT11" s="175"/>
      <c r="AU11" s="92"/>
      <c r="AV11" s="93"/>
      <c r="AW11" s="59"/>
      <c r="AX11" s="90"/>
      <c r="AY11" s="59"/>
      <c r="AZ11" s="59"/>
      <c r="BA11" s="62"/>
    </row>
    <row r="12" spans="1:53" ht="21" customHeight="1" x14ac:dyDescent="0.25">
      <c r="Z12" s="61"/>
      <c r="AA12" s="60"/>
      <c r="AB12" s="59"/>
      <c r="AC12" s="60"/>
      <c r="AD12" s="59"/>
      <c r="AE12" s="174">
        <v>8</v>
      </c>
      <c r="AF12" s="175"/>
      <c r="AG12" s="59"/>
      <c r="AH12" s="59"/>
      <c r="AI12" s="59"/>
      <c r="AJ12" s="90"/>
      <c r="AK12" s="59"/>
      <c r="AL12" s="59"/>
      <c r="AM12" s="62"/>
      <c r="AN12" s="61"/>
      <c r="AO12" s="60"/>
      <c r="AP12" s="59"/>
      <c r="AQ12" s="60"/>
      <c r="AR12" s="59"/>
      <c r="AS12" s="174"/>
      <c r="AT12" s="175"/>
      <c r="AU12" s="59"/>
      <c r="AV12" s="59"/>
      <c r="AW12" s="59"/>
      <c r="AX12" s="90"/>
      <c r="AY12" s="59"/>
      <c r="AZ12" s="59"/>
      <c r="BA12" s="62"/>
    </row>
    <row r="13" spans="1:53" ht="21" customHeight="1" thickBot="1" x14ac:dyDescent="0.3">
      <c r="Z13" s="94"/>
      <c r="AA13" s="60"/>
      <c r="AB13" s="59"/>
      <c r="AC13" s="60"/>
      <c r="AD13" s="59"/>
      <c r="AE13" s="176" t="str">
        <f>B7</f>
        <v>Helle</v>
      </c>
      <c r="AF13" s="177"/>
      <c r="AG13" s="59"/>
      <c r="AH13" s="59"/>
      <c r="AI13" s="59"/>
      <c r="AJ13" s="90"/>
      <c r="AK13" s="179"/>
      <c r="AL13" s="180"/>
      <c r="AM13" s="62"/>
      <c r="AN13" s="94"/>
      <c r="AO13" s="60"/>
      <c r="AP13" s="59"/>
      <c r="AQ13" s="60"/>
      <c r="AR13" s="59"/>
      <c r="AS13" s="176" t="e">
        <f>#REF!</f>
        <v>#REF!</v>
      </c>
      <c r="AT13" s="177"/>
      <c r="AU13" s="59"/>
      <c r="AV13" s="59"/>
      <c r="AW13" s="59"/>
      <c r="AX13" s="90"/>
      <c r="AY13" s="179"/>
      <c r="AZ13" s="180"/>
      <c r="BA13" s="62"/>
    </row>
    <row r="14" spans="1:53" ht="21" customHeight="1" thickBot="1" x14ac:dyDescent="0.3">
      <c r="Z14" s="88" t="s">
        <v>52</v>
      </c>
      <c r="AA14" s="60"/>
      <c r="AB14" s="59"/>
      <c r="AC14" s="60"/>
      <c r="AD14" s="59"/>
      <c r="AE14" s="59"/>
      <c r="AF14" s="59"/>
      <c r="AG14" s="59"/>
      <c r="AH14" s="59"/>
      <c r="AI14" s="59"/>
      <c r="AJ14" s="90"/>
      <c r="AK14" s="183" t="s">
        <v>50</v>
      </c>
      <c r="AL14" s="184"/>
      <c r="AM14" s="62"/>
      <c r="AN14" s="88"/>
      <c r="AO14" s="60"/>
      <c r="AP14" s="59"/>
      <c r="AQ14" s="60"/>
      <c r="AR14" s="59"/>
      <c r="AS14" s="59"/>
      <c r="AT14" s="59"/>
      <c r="AU14" s="59"/>
      <c r="AV14" s="59"/>
      <c r="AW14" s="59"/>
      <c r="AX14" s="90"/>
      <c r="AY14" s="183"/>
      <c r="AZ14" s="184"/>
      <c r="BA14" s="62"/>
    </row>
    <row r="15" spans="1:53" ht="21" customHeight="1" thickBot="1" x14ac:dyDescent="0.3">
      <c r="Z15" s="95" t="s">
        <v>27</v>
      </c>
      <c r="AA15" s="60"/>
      <c r="AB15" s="59"/>
      <c r="AC15" s="60"/>
      <c r="AD15" s="59"/>
      <c r="AE15" s="178"/>
      <c r="AF15" s="178"/>
      <c r="AG15" s="59"/>
      <c r="AH15" s="59"/>
      <c r="AI15" s="59"/>
      <c r="AJ15" s="90"/>
      <c r="AK15" s="185" t="s">
        <v>28</v>
      </c>
      <c r="AL15" s="186"/>
      <c r="AM15" s="62"/>
      <c r="AN15" s="95" t="s">
        <v>29</v>
      </c>
      <c r="AO15" s="60"/>
      <c r="AP15" s="59"/>
      <c r="AQ15" s="60"/>
      <c r="AR15" s="59"/>
      <c r="AS15" s="178"/>
      <c r="AT15" s="178"/>
      <c r="AU15" s="59"/>
      <c r="AV15" s="59"/>
      <c r="AW15" s="59"/>
      <c r="AX15" s="90"/>
      <c r="AY15" s="185" t="s">
        <v>30</v>
      </c>
      <c r="AZ15" s="186"/>
      <c r="BA15" s="96"/>
    </row>
    <row r="16" spans="1:53" ht="21" customHeight="1" x14ac:dyDescent="0.25">
      <c r="Z16" s="97"/>
      <c r="AA16" s="60"/>
      <c r="AB16" s="59"/>
      <c r="AC16" s="60"/>
      <c r="AD16" s="59"/>
      <c r="AE16" s="172" t="str">
        <f>B5</f>
        <v>Marina</v>
      </c>
      <c r="AF16" s="173"/>
      <c r="AG16" s="59"/>
      <c r="AH16" s="59"/>
      <c r="AI16" s="59"/>
      <c r="AJ16" s="90"/>
      <c r="AK16" s="59"/>
      <c r="AL16" s="59"/>
      <c r="AM16" s="62"/>
      <c r="AN16" s="98"/>
      <c r="AO16" s="60"/>
      <c r="AP16" s="59"/>
      <c r="AQ16" s="60"/>
      <c r="AR16" s="59"/>
      <c r="AS16" s="172" t="e">
        <f>#REF!</f>
        <v>#REF!</v>
      </c>
      <c r="AT16" s="173"/>
      <c r="AU16" s="59"/>
      <c r="AV16" s="59"/>
      <c r="AW16" s="59"/>
      <c r="AX16" s="90"/>
      <c r="AY16" s="59"/>
      <c r="AZ16" s="59"/>
      <c r="BA16" s="99"/>
    </row>
    <row r="17" spans="26:53" ht="21" customHeight="1" thickBot="1" x14ac:dyDescent="0.3">
      <c r="Z17" s="100"/>
      <c r="AA17" s="60"/>
      <c r="AB17" s="59"/>
      <c r="AC17" s="68"/>
      <c r="AD17" s="69"/>
      <c r="AE17" s="174">
        <v>13</v>
      </c>
      <c r="AF17" s="175"/>
      <c r="AG17" s="70"/>
      <c r="AH17" s="71"/>
      <c r="AI17" s="59"/>
      <c r="AJ17" s="90"/>
      <c r="AK17" s="187"/>
      <c r="AL17" s="188"/>
      <c r="AM17" s="62"/>
      <c r="AN17" s="101"/>
      <c r="AO17" s="60"/>
      <c r="AP17" s="59"/>
      <c r="AQ17" s="68"/>
      <c r="AR17" s="69"/>
      <c r="AS17" s="174"/>
      <c r="AT17" s="175"/>
      <c r="AU17" s="70"/>
      <c r="AV17" s="71"/>
      <c r="AW17" s="59"/>
      <c r="AX17" s="90"/>
      <c r="AY17" s="181"/>
      <c r="AZ17" s="182"/>
      <c r="BA17" s="62"/>
    </row>
    <row r="18" spans="26:53" ht="21" customHeight="1" x14ac:dyDescent="0.25">
      <c r="Z18" s="102" t="s">
        <v>53</v>
      </c>
      <c r="AA18" s="60"/>
      <c r="AB18" s="61"/>
      <c r="AC18" s="77">
        <v>6</v>
      </c>
      <c r="AD18" s="79" t="s">
        <v>54</v>
      </c>
      <c r="AE18" s="174">
        <v>9</v>
      </c>
      <c r="AF18" s="175"/>
      <c r="AG18" s="79" t="s">
        <v>50</v>
      </c>
      <c r="AH18" s="80">
        <v>13</v>
      </c>
      <c r="AI18" s="59"/>
      <c r="AJ18" s="90"/>
      <c r="AK18" s="189" t="s">
        <v>49</v>
      </c>
      <c r="AL18" s="190"/>
      <c r="AM18" s="62"/>
      <c r="AN18" s="102"/>
      <c r="AO18" s="60"/>
      <c r="AP18" s="61"/>
      <c r="AQ18" s="77"/>
      <c r="AR18" s="79"/>
      <c r="AS18" s="174"/>
      <c r="AT18" s="175"/>
      <c r="AU18" s="79"/>
      <c r="AV18" s="80"/>
      <c r="AW18" s="59"/>
      <c r="AX18" s="90"/>
      <c r="AY18" s="189"/>
      <c r="AZ18" s="190"/>
      <c r="BA18" s="62"/>
    </row>
    <row r="19" spans="26:53" ht="16.5" thickBot="1" x14ac:dyDescent="0.3">
      <c r="Z19" s="97" t="s">
        <v>31</v>
      </c>
      <c r="AA19" s="60"/>
      <c r="AB19" s="61"/>
      <c r="AC19" s="60"/>
      <c r="AD19" s="59"/>
      <c r="AE19" s="176" t="str">
        <f>B8</f>
        <v>Irene</v>
      </c>
      <c r="AF19" s="177"/>
      <c r="AG19" s="59"/>
      <c r="AH19" s="61"/>
      <c r="AI19" s="59"/>
      <c r="AJ19" s="90"/>
      <c r="AK19" s="174" t="s">
        <v>32</v>
      </c>
      <c r="AL19" s="191"/>
      <c r="AM19" s="62"/>
      <c r="AN19" s="97" t="s">
        <v>33</v>
      </c>
      <c r="AO19" s="60"/>
      <c r="AP19" s="61"/>
      <c r="AQ19" s="60"/>
      <c r="AR19" s="59"/>
      <c r="AS19" s="176" t="e">
        <f>#REF!</f>
        <v>#REF!</v>
      </c>
      <c r="AT19" s="177"/>
      <c r="AU19" s="59"/>
      <c r="AV19" s="61"/>
      <c r="AW19" s="59"/>
      <c r="AX19" s="90"/>
      <c r="AY19" s="174" t="s">
        <v>34</v>
      </c>
      <c r="AZ19" s="191"/>
      <c r="BA19" s="103"/>
    </row>
    <row r="20" spans="26:53" ht="15.75" thickBot="1" x14ac:dyDescent="0.3">
      <c r="Z20" s="98"/>
      <c r="AA20" s="87">
        <v>9</v>
      </c>
      <c r="AB20" s="91" t="s">
        <v>53</v>
      </c>
      <c r="AC20" s="60"/>
      <c r="AD20" s="59"/>
      <c r="AE20" s="59"/>
      <c r="AF20" s="59"/>
      <c r="AG20" s="59"/>
      <c r="AH20" s="61"/>
      <c r="AI20" s="92" t="s">
        <v>50</v>
      </c>
      <c r="AJ20" s="104">
        <v>13</v>
      </c>
      <c r="AK20" s="59"/>
      <c r="AL20" s="59"/>
      <c r="AM20" s="62"/>
      <c r="AN20" s="98"/>
      <c r="AO20" s="87"/>
      <c r="AP20" s="91"/>
      <c r="AQ20" s="60"/>
      <c r="AR20" s="59"/>
      <c r="AS20" s="59"/>
      <c r="AT20" s="59"/>
      <c r="AU20" s="59"/>
      <c r="AV20" s="61"/>
      <c r="AW20" s="92"/>
      <c r="AX20" s="104"/>
      <c r="AY20" s="59"/>
      <c r="AZ20" s="59"/>
      <c r="BA20" s="105"/>
    </row>
    <row r="21" spans="26:53" ht="15.75" thickBot="1" x14ac:dyDescent="0.3">
      <c r="Z21" s="106"/>
      <c r="AA21" s="60"/>
      <c r="AB21" s="61"/>
      <c r="AC21" s="60"/>
      <c r="AD21" s="59"/>
      <c r="AE21" s="59"/>
      <c r="AF21" s="59"/>
      <c r="AG21" s="59"/>
      <c r="AH21" s="61"/>
      <c r="AI21" s="59"/>
      <c r="AJ21" s="60"/>
      <c r="AK21" s="59"/>
      <c r="AL21" s="59"/>
      <c r="AM21" s="62"/>
      <c r="AN21" s="106"/>
      <c r="AO21" s="60"/>
      <c r="AP21" s="61"/>
      <c r="AQ21" s="60"/>
      <c r="AR21" s="59"/>
      <c r="AS21" s="59"/>
      <c r="AT21" s="59"/>
      <c r="AU21" s="59"/>
      <c r="AV21" s="61"/>
      <c r="AW21" s="59"/>
      <c r="AX21" s="60"/>
      <c r="AY21" s="59"/>
      <c r="AZ21" s="59"/>
      <c r="BA21" s="62"/>
    </row>
    <row r="22" spans="26:53" x14ac:dyDescent="0.25">
      <c r="Z22" s="59"/>
      <c r="AA22" s="60"/>
      <c r="AB22" s="61"/>
      <c r="AC22" s="60"/>
      <c r="AD22" s="59"/>
      <c r="AE22" s="172" t="str">
        <f>B4</f>
        <v>Marge</v>
      </c>
      <c r="AF22" s="173"/>
      <c r="AG22" s="59"/>
      <c r="AH22" s="61"/>
      <c r="AI22" s="59"/>
      <c r="AJ22" s="60"/>
      <c r="AK22" s="59"/>
      <c r="AL22" s="59"/>
      <c r="AM22" s="62"/>
      <c r="AN22" s="59"/>
      <c r="AO22" s="60"/>
      <c r="AP22" s="61"/>
      <c r="AQ22" s="60"/>
      <c r="AR22" s="59"/>
      <c r="AS22" s="172" t="e">
        <f>#REF!</f>
        <v>#REF!</v>
      </c>
      <c r="AT22" s="173"/>
      <c r="AU22" s="59"/>
      <c r="AV22" s="61"/>
      <c r="AW22" s="59"/>
      <c r="AX22" s="60"/>
      <c r="AY22" s="59"/>
      <c r="AZ22" s="59"/>
      <c r="BA22" s="62"/>
    </row>
    <row r="23" spans="26:53" ht="15.75" thickBot="1" x14ac:dyDescent="0.3">
      <c r="Z23" s="59"/>
      <c r="AA23" s="60"/>
      <c r="AB23" s="61"/>
      <c r="AC23" s="87">
        <v>13</v>
      </c>
      <c r="AD23" s="91" t="s">
        <v>53</v>
      </c>
      <c r="AE23" s="174">
        <v>13</v>
      </c>
      <c r="AF23" s="175"/>
      <c r="AG23" s="92" t="s">
        <v>55</v>
      </c>
      <c r="AH23" s="93">
        <v>4</v>
      </c>
      <c r="AI23" s="59"/>
      <c r="AJ23" s="60"/>
      <c r="AK23" s="59"/>
      <c r="AL23" s="59"/>
      <c r="AM23" s="62"/>
      <c r="AN23" s="59"/>
      <c r="AO23" s="60"/>
      <c r="AP23" s="61"/>
      <c r="AQ23" s="87"/>
      <c r="AR23" s="107"/>
      <c r="AS23" s="174"/>
      <c r="AT23" s="175"/>
      <c r="AU23" s="92"/>
      <c r="AV23" s="93"/>
      <c r="AW23" s="59"/>
      <c r="AX23" s="60"/>
      <c r="AY23" s="59"/>
      <c r="AZ23" s="59"/>
      <c r="BA23" s="62"/>
    </row>
    <row r="24" spans="26:53" x14ac:dyDescent="0.25">
      <c r="Z24" s="59"/>
      <c r="AA24" s="60"/>
      <c r="AB24" s="59"/>
      <c r="AC24" s="60"/>
      <c r="AD24" s="59"/>
      <c r="AE24" s="174">
        <v>11</v>
      </c>
      <c r="AF24" s="175"/>
      <c r="AG24" s="59"/>
      <c r="AH24" s="59"/>
      <c r="AI24" s="59"/>
      <c r="AJ24" s="60"/>
      <c r="AK24" s="59"/>
      <c r="AL24" s="59"/>
      <c r="AM24" s="62"/>
      <c r="AN24" s="59"/>
      <c r="AO24" s="60"/>
      <c r="AP24" s="59"/>
      <c r="AQ24" s="60"/>
      <c r="AR24" s="59"/>
      <c r="AS24" s="174"/>
      <c r="AT24" s="175"/>
      <c r="AU24" s="59"/>
      <c r="AV24" s="59"/>
      <c r="AW24" s="59"/>
      <c r="AX24" s="60"/>
      <c r="AY24" s="59"/>
      <c r="AZ24" s="59"/>
      <c r="BA24" s="62"/>
    </row>
    <row r="25" spans="26:53" ht="15.75" thickBot="1" x14ac:dyDescent="0.3">
      <c r="Z25" s="59"/>
      <c r="AA25" s="108"/>
      <c r="AB25" s="106"/>
      <c r="AC25" s="60"/>
      <c r="AD25" s="59"/>
      <c r="AE25" s="176" t="str">
        <f>B9</f>
        <v>Endla</v>
      </c>
      <c r="AF25" s="177"/>
      <c r="AG25" s="59"/>
      <c r="AH25" s="59"/>
      <c r="AI25" s="71"/>
      <c r="AJ25" s="68"/>
      <c r="AK25" s="59"/>
      <c r="AL25" s="59"/>
      <c r="AM25" s="62"/>
      <c r="AN25" s="59"/>
      <c r="AO25" s="68"/>
      <c r="AP25" s="71"/>
      <c r="AQ25" s="60"/>
      <c r="AR25" s="59"/>
      <c r="AS25" s="176" t="e">
        <f>#REF!</f>
        <v>#REF!</v>
      </c>
      <c r="AT25" s="177"/>
      <c r="AU25" s="59"/>
      <c r="AV25" s="59"/>
      <c r="AW25" s="71"/>
      <c r="AX25" s="68"/>
      <c r="AY25" s="59"/>
      <c r="AZ25" s="59"/>
      <c r="BA25" s="62"/>
    </row>
    <row r="26" spans="26:53" x14ac:dyDescent="0.25">
      <c r="Z26" s="109"/>
      <c r="AA26" s="110">
        <v>13</v>
      </c>
      <c r="AB26" s="111" t="s">
        <v>48</v>
      </c>
      <c r="AC26" s="108"/>
      <c r="AD26" s="59"/>
      <c r="AE26" s="59"/>
      <c r="AF26" s="59"/>
      <c r="AG26" s="59"/>
      <c r="AH26" s="59"/>
      <c r="AI26" s="79" t="s">
        <v>51</v>
      </c>
      <c r="AJ26" s="112">
        <v>13</v>
      </c>
      <c r="AK26" s="181"/>
      <c r="AL26" s="182"/>
      <c r="AM26" s="62"/>
      <c r="AN26" s="61"/>
      <c r="AO26" s="77"/>
      <c r="AP26" s="79"/>
      <c r="AQ26" s="60"/>
      <c r="AR26" s="59"/>
      <c r="AS26" s="59"/>
      <c r="AT26" s="59"/>
      <c r="AU26" s="59"/>
      <c r="AV26" s="59"/>
      <c r="AW26" s="79"/>
      <c r="AX26" s="112"/>
      <c r="AY26" s="181"/>
      <c r="AZ26" s="182"/>
      <c r="BA26" s="62"/>
    </row>
    <row r="27" spans="26:53" ht="16.5" thickBot="1" x14ac:dyDescent="0.3">
      <c r="Z27" s="155" t="s">
        <v>48</v>
      </c>
      <c r="AA27" s="113"/>
      <c r="AB27" s="106"/>
      <c r="AC27" s="108"/>
      <c r="AD27" s="59"/>
      <c r="AE27" s="59"/>
      <c r="AF27" s="59"/>
      <c r="AG27" s="59"/>
      <c r="AH27" s="59"/>
      <c r="AI27" s="59"/>
      <c r="AJ27" s="90"/>
      <c r="AK27" s="183" t="s">
        <v>51</v>
      </c>
      <c r="AL27" s="184"/>
      <c r="AM27" s="62"/>
      <c r="AN27" s="88"/>
      <c r="AO27" s="60"/>
      <c r="AP27" s="59"/>
      <c r="AQ27" s="60"/>
      <c r="AR27" s="59"/>
      <c r="AS27" s="59"/>
      <c r="AT27" s="59"/>
      <c r="AU27" s="59"/>
      <c r="AV27" s="59"/>
      <c r="AW27" s="59"/>
      <c r="AX27" s="90"/>
      <c r="AY27" s="183"/>
      <c r="AZ27" s="184"/>
      <c r="BA27" s="62"/>
    </row>
    <row r="28" spans="26:53" ht="15.75" x14ac:dyDescent="0.25">
      <c r="Z28" s="114" t="s">
        <v>35</v>
      </c>
      <c r="AA28" s="113"/>
      <c r="AB28" s="106"/>
      <c r="AC28" s="108"/>
      <c r="AD28" s="59"/>
      <c r="AE28" s="59"/>
      <c r="AF28" s="59"/>
      <c r="AG28" s="59"/>
      <c r="AH28" s="59"/>
      <c r="AI28" s="59"/>
      <c r="AJ28" s="90"/>
      <c r="AK28" s="185" t="s">
        <v>36</v>
      </c>
      <c r="AL28" s="186"/>
      <c r="AM28" s="62"/>
      <c r="AN28" s="95" t="s">
        <v>37</v>
      </c>
      <c r="AO28" s="60"/>
      <c r="AP28" s="59"/>
      <c r="AQ28" s="60"/>
      <c r="AR28" s="59"/>
      <c r="AS28" s="59"/>
      <c r="AT28" s="59"/>
      <c r="AU28" s="59"/>
      <c r="AV28" s="59"/>
      <c r="AW28" s="59"/>
      <c r="AX28" s="90"/>
      <c r="AY28" s="185" t="s">
        <v>38</v>
      </c>
      <c r="AZ28" s="186"/>
      <c r="BA28" s="96"/>
    </row>
    <row r="29" spans="26:53" ht="15.75" thickBot="1" x14ac:dyDescent="0.3">
      <c r="Z29" s="115"/>
      <c r="AA29" s="116">
        <v>6</v>
      </c>
      <c r="AB29" s="117" t="s">
        <v>54</v>
      </c>
      <c r="AC29" s="108"/>
      <c r="AD29" s="59"/>
      <c r="AE29" s="59"/>
      <c r="AF29" s="59"/>
      <c r="AG29" s="59"/>
      <c r="AH29" s="59"/>
      <c r="AI29" s="118" t="s">
        <v>55</v>
      </c>
      <c r="AJ29" s="104">
        <v>3</v>
      </c>
      <c r="AK29" s="115"/>
      <c r="AL29" s="59"/>
      <c r="AM29" s="119"/>
      <c r="AN29" s="120"/>
      <c r="AO29" s="87"/>
      <c r="AP29" s="121"/>
      <c r="AQ29" s="60"/>
      <c r="AR29" s="59"/>
      <c r="AS29" s="59"/>
      <c r="AT29" s="59"/>
      <c r="AU29" s="59"/>
      <c r="AV29" s="59"/>
      <c r="AW29" s="118"/>
      <c r="AX29" s="104"/>
      <c r="AY29" s="115"/>
      <c r="AZ29" s="59"/>
      <c r="BA29" s="99"/>
    </row>
    <row r="30" spans="26:53" x14ac:dyDescent="0.25">
      <c r="Z30" s="59"/>
      <c r="AA30" s="60"/>
      <c r="AB30" s="59"/>
      <c r="AC30" s="60"/>
      <c r="AD30" s="59"/>
      <c r="AE30" s="59"/>
      <c r="AF30" s="59"/>
      <c r="AG30" s="59"/>
      <c r="AH30" s="59"/>
      <c r="AI30" s="59"/>
      <c r="AJ30" s="60"/>
      <c r="AK30" s="59"/>
      <c r="AL30" s="59"/>
      <c r="AM30" s="119"/>
      <c r="AN30" s="106"/>
      <c r="AO30" s="60"/>
      <c r="AP30" s="59"/>
      <c r="AQ30" s="60"/>
      <c r="AR30" s="59"/>
      <c r="AS30" s="59"/>
      <c r="AT30" s="59"/>
      <c r="AU30" s="59"/>
      <c r="AV30" s="59"/>
      <c r="AW30" s="59"/>
      <c r="AX30" s="60"/>
      <c r="AY30" s="59"/>
      <c r="AZ30" s="59"/>
      <c r="BA30" s="62"/>
    </row>
    <row r="31" spans="26:53" x14ac:dyDescent="0.25">
      <c r="Z31" s="122"/>
      <c r="AA31" s="60"/>
      <c r="AB31" s="59"/>
      <c r="AC31" s="60"/>
      <c r="AD31" s="59"/>
      <c r="AE31" s="59"/>
      <c r="AF31" s="59"/>
      <c r="AG31" s="59"/>
      <c r="AH31" s="59"/>
      <c r="AI31" s="59"/>
      <c r="AJ31" s="60"/>
      <c r="AK31" s="180"/>
      <c r="AL31" s="180"/>
      <c r="AM31" s="62"/>
      <c r="AN31" s="59"/>
      <c r="AO31" s="60"/>
      <c r="AP31" s="59"/>
      <c r="AQ31" s="60"/>
      <c r="AR31" s="59"/>
      <c r="AS31" s="59"/>
      <c r="AT31" s="59"/>
      <c r="AU31" s="59"/>
      <c r="AV31" s="59"/>
      <c r="AW31" s="59"/>
      <c r="AX31" s="60"/>
      <c r="AY31" s="188"/>
      <c r="AZ31" s="188"/>
      <c r="BA31" s="62"/>
    </row>
    <row r="32" spans="26:53" ht="18.75" x14ac:dyDescent="0.3">
      <c r="Z32" s="154" t="s">
        <v>54</v>
      </c>
      <c r="AK32" s="193" t="s">
        <v>55</v>
      </c>
      <c r="AL32" s="193"/>
      <c r="AM32" s="62"/>
      <c r="AN32" s="123"/>
      <c r="AY32" s="193"/>
      <c r="AZ32" s="193"/>
      <c r="BA32" s="62"/>
    </row>
    <row r="33" spans="26:53" ht="18.75" x14ac:dyDescent="0.3">
      <c r="Z33" s="127" t="s">
        <v>39</v>
      </c>
      <c r="AK33" s="192" t="s">
        <v>40</v>
      </c>
      <c r="AL33" s="192"/>
      <c r="AN33" s="127" t="s">
        <v>41</v>
      </c>
      <c r="AY33" s="192" t="s">
        <v>42</v>
      </c>
      <c r="AZ33" s="192"/>
      <c r="BA33" s="128"/>
    </row>
    <row r="34" spans="26:53" x14ac:dyDescent="0.25">
      <c r="BA34" s="129"/>
    </row>
  </sheetData>
  <sortState ref="A3:X10">
    <sortCondition descending="1" ref="C3"/>
  </sortState>
  <mergeCells count="66">
    <mergeCell ref="AK33:AL33"/>
    <mergeCell ref="AY33:AZ33"/>
    <mergeCell ref="AK28:AL28"/>
    <mergeCell ref="AY28:AZ28"/>
    <mergeCell ref="AK31:AL31"/>
    <mergeCell ref="AY31:AZ31"/>
    <mergeCell ref="AK32:AL32"/>
    <mergeCell ref="AY32:AZ32"/>
    <mergeCell ref="AE25:AF25"/>
    <mergeCell ref="AS25:AT25"/>
    <mergeCell ref="AK26:AL26"/>
    <mergeCell ref="AY26:AZ26"/>
    <mergeCell ref="AK27:AL27"/>
    <mergeCell ref="AY27:AZ27"/>
    <mergeCell ref="AE22:AF22"/>
    <mergeCell ref="AS22:AT22"/>
    <mergeCell ref="AE23:AF23"/>
    <mergeCell ref="AS23:AT23"/>
    <mergeCell ref="AE24:AF24"/>
    <mergeCell ref="AS24:AT24"/>
    <mergeCell ref="AE18:AF18"/>
    <mergeCell ref="AK18:AL18"/>
    <mergeCell ref="AS18:AT18"/>
    <mergeCell ref="AY18:AZ18"/>
    <mergeCell ref="AE19:AF19"/>
    <mergeCell ref="AK19:AL19"/>
    <mergeCell ref="AS19:AT19"/>
    <mergeCell ref="AY19:AZ19"/>
    <mergeCell ref="AY17:AZ17"/>
    <mergeCell ref="AY13:AZ13"/>
    <mergeCell ref="AK14:AL14"/>
    <mergeCell ref="AY14:AZ14"/>
    <mergeCell ref="AE15:AF15"/>
    <mergeCell ref="AK15:AL15"/>
    <mergeCell ref="AS15:AT15"/>
    <mergeCell ref="AY15:AZ15"/>
    <mergeCell ref="AE16:AF16"/>
    <mergeCell ref="AS16:AT16"/>
    <mergeCell ref="AE17:AF17"/>
    <mergeCell ref="AK17:AL17"/>
    <mergeCell ref="AS17:AT17"/>
    <mergeCell ref="AE11:AF11"/>
    <mergeCell ref="AS11:AT11"/>
    <mergeCell ref="AE12:AF12"/>
    <mergeCell ref="AS12:AT12"/>
    <mergeCell ref="AE13:AF13"/>
    <mergeCell ref="AK13:AL13"/>
    <mergeCell ref="AS13:AT13"/>
    <mergeCell ref="AE7:AF7"/>
    <mergeCell ref="AS7:AT7"/>
    <mergeCell ref="AE9:AF9"/>
    <mergeCell ref="AS9:AT9"/>
    <mergeCell ref="AE10:AF10"/>
    <mergeCell ref="AS10:AT10"/>
    <mergeCell ref="AE4:AF4"/>
    <mergeCell ref="AS4:AT4"/>
    <mergeCell ref="AE5:AF5"/>
    <mergeCell ref="AS5:AT5"/>
    <mergeCell ref="AE6:AF6"/>
    <mergeCell ref="AS6:AT6"/>
    <mergeCell ref="Z1:AJ1"/>
    <mergeCell ref="AN1:AX1"/>
    <mergeCell ref="Z2:AJ2"/>
    <mergeCell ref="AN2:AX2"/>
    <mergeCell ref="AD3:AG3"/>
    <mergeCell ref="AR3:A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Registr.</vt:lpstr>
      <vt:lpstr>Paremusjärjestus</vt:lpstr>
      <vt:lpstr>MEHED</vt:lpstr>
      <vt:lpstr>NAISED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Ülle</cp:lastModifiedBy>
  <dcterms:created xsi:type="dcterms:W3CDTF">2015-09-22T09:25:02Z</dcterms:created>
  <dcterms:modified xsi:type="dcterms:W3CDTF">2015-10-13T08:07:38Z</dcterms:modified>
</cp:coreProperties>
</file>