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Koontabel kõik alad kokku" sheetId="1" r:id="rId1"/>
  </sheets>
  <calcPr calcId="145621"/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19" i="1"/>
  <c r="J17" i="1"/>
  <c r="J16" i="1"/>
  <c r="J15" i="1"/>
  <c r="J14" i="1"/>
</calcChain>
</file>

<file path=xl/sharedStrings.xml><?xml version="1.0" encoding="utf-8"?>
<sst xmlns="http://schemas.openxmlformats.org/spreadsheetml/2006/main" count="46" uniqueCount="41">
  <si>
    <t>koondis/ala</t>
  </si>
  <si>
    <t>KERGEJÕUSTIK</t>
  </si>
  <si>
    <t>VÕRKPALL</t>
  </si>
  <si>
    <t>KORVPALL</t>
  </si>
  <si>
    <t>PETANK</t>
  </si>
  <si>
    <t>MÄLUMÄNG</t>
  </si>
  <si>
    <t>UJUMINE</t>
  </si>
  <si>
    <t>LAUATENNIS</t>
  </si>
  <si>
    <t>PUNKTE KOKKU</t>
  </si>
  <si>
    <t>KOHT</t>
  </si>
  <si>
    <t>GRUPP I</t>
  </si>
  <si>
    <t>TALLINNA SVK</t>
  </si>
  <si>
    <t>I</t>
  </si>
  <si>
    <t>TARTU SVK</t>
  </si>
  <si>
    <t>IV</t>
  </si>
  <si>
    <t>PÄRNU SVK</t>
  </si>
  <si>
    <t>III</t>
  </si>
  <si>
    <t>LÄÄNE-VIRUMAA SVK</t>
  </si>
  <si>
    <t>II</t>
  </si>
  <si>
    <t>IDA-VIRUMAA SVÜ</t>
  </si>
  <si>
    <t>NARVA SVK</t>
  </si>
  <si>
    <t>V</t>
  </si>
  <si>
    <t>GRUPP II</t>
  </si>
  <si>
    <t>VILJANDI SVK</t>
  </si>
  <si>
    <t>RAPLA SVK</t>
  </si>
  <si>
    <t>VÕRU SVK</t>
  </si>
  <si>
    <t>SAARELMAA SL</t>
  </si>
  <si>
    <t>VIII</t>
  </si>
  <si>
    <t>VALGAMAA SVS</t>
  </si>
  <si>
    <t>JÄRVAMAA SL</t>
  </si>
  <si>
    <t>VII</t>
  </si>
  <si>
    <t>JÕGEVA SVK</t>
  </si>
  <si>
    <t>VI</t>
  </si>
  <si>
    <t>LÄÄNEMAA SL</t>
  </si>
  <si>
    <t>PÕLVA</t>
  </si>
  <si>
    <t>IX</t>
  </si>
  <si>
    <t>EESTI SEENIORSPORDI JA SPORDIVETERANIDE LIIDU 49. SPORDIMÄNGUD</t>
  </si>
  <si>
    <t>6.-7. august 2016</t>
  </si>
  <si>
    <t xml:space="preserve">Haapsalu </t>
  </si>
  <si>
    <t>Mängude peakohtunik Ailar Ladva</t>
  </si>
  <si>
    <t>Mängude peasekretär  ja peakorraldaja Ülle 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</si>
</sst>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5]General"/>
  </numFmts>
  <fonts count="6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186"/>
    </font>
    <font>
      <b/>
      <sz val="12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D7E6B"/>
        <bgColor rgb="FFDD7E6B"/>
      </patternFill>
    </fill>
    <fill>
      <patternFill patternType="solid">
        <fgColor rgb="FFDEEAF6"/>
        <bgColor rgb="FFDEEAF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4" fillId="0" borderId="0"/>
  </cellStyleXfs>
  <cellXfs count="22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2" fillId="3" borderId="1" xfId="0" applyFont="1" applyFill="1" applyBorder="1" applyAlignment="1"/>
    <xf numFmtId="0" fontId="2" fillId="0" borderId="1" xfId="0" applyFont="1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0" xfId="0" applyFont="1" applyFill="1" applyBorder="1"/>
    <xf numFmtId="0" fontId="2" fillId="0" borderId="1" xfId="0" applyFont="1" applyBorder="1" applyAlignment="1"/>
    <xf numFmtId="0" fontId="3" fillId="0" borderId="1" xfId="0" applyFont="1" applyBorder="1"/>
    <xf numFmtId="0" fontId="0" fillId="0" borderId="1" xfId="0" applyFont="1" applyBorder="1" applyAlignment="1"/>
    <xf numFmtId="0" fontId="0" fillId="0" borderId="1" xfId="0" applyFont="1" applyBorder="1"/>
    <xf numFmtId="0" fontId="0" fillId="3" borderId="1" xfId="0" applyFont="1" applyFill="1" applyBorder="1" applyAlignment="1"/>
    <xf numFmtId="0" fontId="0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164" fontId="5" fillId="0" borderId="0" xfId="1" applyFont="1" applyFill="1"/>
  </cellXfs>
  <cellStyles count="2">
    <cellStyle name="Excel Built-in Normal" xfId="1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458429</xdr:colOff>
      <xdr:row>8</xdr:row>
      <xdr:rowOff>47624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254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Z1008"/>
  <sheetViews>
    <sheetView tabSelected="1" topLeftCell="A10" workbookViewId="0">
      <selection activeCell="A32" sqref="A32"/>
    </sheetView>
  </sheetViews>
  <sheetFormatPr defaultColWidth="15.140625" defaultRowHeight="15" customHeight="1" x14ac:dyDescent="0.25"/>
  <cols>
    <col min="1" max="1" width="7.5703125" customWidth="1"/>
    <col min="2" max="2" width="20.42578125" customWidth="1"/>
    <col min="3" max="3" width="16.42578125" customWidth="1"/>
    <col min="4" max="4" width="11.85546875" customWidth="1"/>
    <col min="5" max="5" width="13.28515625" customWidth="1"/>
    <col min="6" max="9" width="14.140625" customWidth="1"/>
    <col min="10" max="10" width="15.42578125" customWidth="1"/>
    <col min="11" max="11" width="10.42578125" customWidth="1"/>
    <col min="12" max="26" width="7.5703125" customWidth="1"/>
  </cols>
  <sheetData>
    <row r="9" spans="1:26" ht="26.25" customHeight="1" x14ac:dyDescent="0.25">
      <c r="A9" s="21" t="s">
        <v>36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26" ht="15.75" x14ac:dyDescent="0.25">
      <c r="A10" s="21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6" ht="21" customHeight="1" x14ac:dyDescent="0.25">
      <c r="A11" s="21" t="s">
        <v>38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2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6" ht="15.75" customHeight="1" x14ac:dyDescent="0.25">
      <c r="A13" s="2"/>
      <c r="B13" s="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18" t="s">
        <v>10</v>
      </c>
      <c r="B14" s="5" t="s">
        <v>11</v>
      </c>
      <c r="C14" s="6">
        <v>30</v>
      </c>
      <c r="D14" s="6">
        <v>23</v>
      </c>
      <c r="E14" s="7"/>
      <c r="F14" s="8">
        <v>14</v>
      </c>
      <c r="G14" s="6">
        <v>30</v>
      </c>
      <c r="H14" s="6">
        <v>24</v>
      </c>
      <c r="I14" s="6">
        <v>30</v>
      </c>
      <c r="J14" s="7">
        <f>C14+D14+G14+H14+I14</f>
        <v>137</v>
      </c>
      <c r="K14" s="9" t="s">
        <v>12</v>
      </c>
    </row>
    <row r="15" spans="1:26" x14ac:dyDescent="0.25">
      <c r="A15" s="19"/>
      <c r="B15" s="5" t="s">
        <v>13</v>
      </c>
      <c r="C15" s="6">
        <v>25</v>
      </c>
      <c r="D15" s="6">
        <v>25</v>
      </c>
      <c r="E15" s="7"/>
      <c r="F15" s="6">
        <v>19</v>
      </c>
      <c r="G15" s="8">
        <v>17</v>
      </c>
      <c r="H15" s="6">
        <v>27</v>
      </c>
      <c r="I15" s="6">
        <v>19</v>
      </c>
      <c r="J15" s="5">
        <f>C15+D15+F15+H15+I15</f>
        <v>115</v>
      </c>
      <c r="K15" s="10" t="s">
        <v>14</v>
      </c>
    </row>
    <row r="16" spans="1:26" x14ac:dyDescent="0.25">
      <c r="A16" s="19"/>
      <c r="B16" s="5" t="s">
        <v>15</v>
      </c>
      <c r="C16" s="6">
        <v>27</v>
      </c>
      <c r="D16" s="6">
        <v>27</v>
      </c>
      <c r="E16" s="6">
        <v>27</v>
      </c>
      <c r="F16" s="7"/>
      <c r="G16" s="6">
        <v>20</v>
      </c>
      <c r="H16" s="7"/>
      <c r="I16" s="6">
        <v>24</v>
      </c>
      <c r="J16" s="7">
        <f>SUM(C16:I16)</f>
        <v>125</v>
      </c>
      <c r="K16" s="9" t="s">
        <v>16</v>
      </c>
    </row>
    <row r="17" spans="1:11" x14ac:dyDescent="0.25">
      <c r="A17" s="19"/>
      <c r="B17" s="5" t="s">
        <v>17</v>
      </c>
      <c r="C17" s="6">
        <v>23</v>
      </c>
      <c r="D17" s="6">
        <v>30</v>
      </c>
      <c r="E17" s="8">
        <v>22</v>
      </c>
      <c r="F17" s="6">
        <v>24</v>
      </c>
      <c r="G17" s="6">
        <v>24</v>
      </c>
      <c r="H17" s="8">
        <v>23</v>
      </c>
      <c r="I17" s="6">
        <v>25</v>
      </c>
      <c r="J17" s="7">
        <f>C17+D17+F17+G17+I17</f>
        <v>126</v>
      </c>
      <c r="K17" s="9" t="s">
        <v>18</v>
      </c>
    </row>
    <row r="18" spans="1:11" x14ac:dyDescent="0.25">
      <c r="A18" s="19"/>
      <c r="B18" s="5" t="s">
        <v>19</v>
      </c>
      <c r="C18" s="6">
        <v>14</v>
      </c>
      <c r="D18" s="5"/>
      <c r="E18" s="5"/>
      <c r="F18" s="5"/>
      <c r="G18" s="5"/>
      <c r="H18" s="5"/>
      <c r="I18" s="5"/>
      <c r="J18" s="5"/>
      <c r="K18" s="11"/>
    </row>
    <row r="19" spans="1:11" x14ac:dyDescent="0.25">
      <c r="A19" s="20"/>
      <c r="B19" s="5" t="s">
        <v>20</v>
      </c>
      <c r="C19" s="6">
        <v>19</v>
      </c>
      <c r="D19" s="5"/>
      <c r="E19" s="5"/>
      <c r="F19" s="6">
        <v>20</v>
      </c>
      <c r="G19" s="5"/>
      <c r="H19" s="6">
        <v>21</v>
      </c>
      <c r="I19" s="5"/>
      <c r="J19" s="5">
        <f>SUM(C19:H19)</f>
        <v>60</v>
      </c>
      <c r="K19" s="10" t="s">
        <v>21</v>
      </c>
    </row>
    <row r="20" spans="1:1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8" t="s">
        <v>22</v>
      </c>
      <c r="B21" s="5" t="s">
        <v>23</v>
      </c>
      <c r="C21" s="6">
        <v>24</v>
      </c>
      <c r="D21" s="6">
        <v>24</v>
      </c>
      <c r="E21" s="8">
        <v>22</v>
      </c>
      <c r="F21" s="6">
        <v>25</v>
      </c>
      <c r="G21" s="6">
        <v>27</v>
      </c>
      <c r="H21" s="6">
        <v>27</v>
      </c>
      <c r="I21" s="7"/>
      <c r="J21" s="7">
        <f>C21+D21+F21+G21+H21</f>
        <v>127</v>
      </c>
      <c r="K21" s="9" t="s">
        <v>12</v>
      </c>
    </row>
    <row r="22" spans="1:11" x14ac:dyDescent="0.25">
      <c r="A22" s="19"/>
      <c r="B22" s="5" t="s">
        <v>24</v>
      </c>
      <c r="C22" s="6">
        <v>22</v>
      </c>
      <c r="D22" s="7"/>
      <c r="E22" s="7"/>
      <c r="F22" s="6">
        <v>21</v>
      </c>
      <c r="G22" s="6">
        <v>22</v>
      </c>
      <c r="H22" s="6">
        <v>30</v>
      </c>
      <c r="I22" s="6">
        <v>27</v>
      </c>
      <c r="J22" s="7">
        <f>SUM(C22:I22)</f>
        <v>122</v>
      </c>
      <c r="K22" s="9" t="s">
        <v>18</v>
      </c>
    </row>
    <row r="23" spans="1:11" x14ac:dyDescent="0.25">
      <c r="A23" s="19"/>
      <c r="B23" s="5" t="s">
        <v>25</v>
      </c>
      <c r="C23" s="6">
        <v>20</v>
      </c>
      <c r="D23" s="6">
        <v>21</v>
      </c>
      <c r="E23" s="7"/>
      <c r="F23" s="6">
        <v>18</v>
      </c>
      <c r="G23" s="8">
        <v>15</v>
      </c>
      <c r="H23" s="6">
        <v>20</v>
      </c>
      <c r="I23" s="6">
        <v>21</v>
      </c>
      <c r="J23" s="5">
        <f>C23+D23+F23+H23+I23</f>
        <v>100</v>
      </c>
      <c r="K23" s="10" t="s">
        <v>21</v>
      </c>
    </row>
    <row r="24" spans="1:11" x14ac:dyDescent="0.25">
      <c r="A24" s="19"/>
      <c r="B24" s="5" t="s">
        <v>26</v>
      </c>
      <c r="C24" s="6">
        <v>16</v>
      </c>
      <c r="D24" s="7"/>
      <c r="E24" s="7"/>
      <c r="F24" s="6">
        <v>23</v>
      </c>
      <c r="G24" s="6">
        <v>18</v>
      </c>
      <c r="H24" s="7"/>
      <c r="I24" s="7"/>
      <c r="J24" s="5">
        <f t="shared" ref="J24:J27" si="0">SUM(C24:I24)</f>
        <v>57</v>
      </c>
      <c r="K24" s="10" t="s">
        <v>27</v>
      </c>
    </row>
    <row r="25" spans="1:11" x14ac:dyDescent="0.25">
      <c r="A25" s="19"/>
      <c r="B25" s="5" t="s">
        <v>28</v>
      </c>
      <c r="C25" s="6">
        <v>21</v>
      </c>
      <c r="D25" s="7"/>
      <c r="E25" s="6">
        <v>23</v>
      </c>
      <c r="F25" s="6">
        <v>27</v>
      </c>
      <c r="G25" s="6">
        <v>16</v>
      </c>
      <c r="H25" s="6">
        <v>19</v>
      </c>
      <c r="I25" s="7"/>
      <c r="J25" s="5">
        <f t="shared" si="0"/>
        <v>106</v>
      </c>
      <c r="K25" s="10" t="s">
        <v>14</v>
      </c>
    </row>
    <row r="26" spans="1:11" x14ac:dyDescent="0.25">
      <c r="A26" s="19"/>
      <c r="B26" s="5" t="s">
        <v>29</v>
      </c>
      <c r="C26" s="6">
        <v>15</v>
      </c>
      <c r="D26" s="6">
        <v>22</v>
      </c>
      <c r="E26" s="6">
        <v>27</v>
      </c>
      <c r="F26" s="7"/>
      <c r="G26" s="6">
        <v>25</v>
      </c>
      <c r="H26" s="7"/>
      <c r="I26" s="7"/>
      <c r="J26" s="5">
        <f t="shared" si="0"/>
        <v>89</v>
      </c>
      <c r="K26" s="10" t="s">
        <v>30</v>
      </c>
    </row>
    <row r="27" spans="1:11" x14ac:dyDescent="0.25">
      <c r="A27" s="19"/>
      <c r="B27" s="5" t="s">
        <v>31</v>
      </c>
      <c r="C27" s="6">
        <v>17</v>
      </c>
      <c r="D27" s="6">
        <v>19</v>
      </c>
      <c r="E27" s="6">
        <v>30</v>
      </c>
      <c r="F27" s="6">
        <v>11</v>
      </c>
      <c r="G27" s="6">
        <v>21</v>
      </c>
      <c r="H27" s="7"/>
      <c r="I27" s="7"/>
      <c r="J27" s="5">
        <f t="shared" si="0"/>
        <v>98</v>
      </c>
      <c r="K27" s="10" t="s">
        <v>32</v>
      </c>
    </row>
    <row r="28" spans="1:11" x14ac:dyDescent="0.25">
      <c r="A28" s="20"/>
      <c r="B28" s="5" t="s">
        <v>33</v>
      </c>
      <c r="C28" s="6">
        <v>18</v>
      </c>
      <c r="D28" s="13">
        <v>20</v>
      </c>
      <c r="E28" s="6">
        <v>24</v>
      </c>
      <c r="F28" s="6">
        <v>30</v>
      </c>
      <c r="G28" s="13">
        <v>19</v>
      </c>
      <c r="H28" s="6">
        <v>22</v>
      </c>
      <c r="I28" s="6">
        <v>23</v>
      </c>
      <c r="J28" s="7">
        <f>C28+E28+F28+H28+I28</f>
        <v>117</v>
      </c>
      <c r="K28" s="9" t="s">
        <v>16</v>
      </c>
    </row>
    <row r="29" spans="1:11" x14ac:dyDescent="0.25">
      <c r="A29" s="14"/>
      <c r="B29" s="15" t="s">
        <v>34</v>
      </c>
      <c r="C29" s="16"/>
      <c r="D29" s="16"/>
      <c r="E29" s="16"/>
      <c r="F29" s="16"/>
      <c r="G29" s="17">
        <v>23</v>
      </c>
      <c r="H29" s="16"/>
      <c r="I29" s="17">
        <v>22</v>
      </c>
      <c r="J29" s="16">
        <f>SUM(G29:I29)</f>
        <v>45</v>
      </c>
      <c r="K29" s="15" t="s">
        <v>35</v>
      </c>
    </row>
    <row r="30" spans="1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2:11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2:11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2:11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2:11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2:11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2:11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2:11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2:11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</sheetData>
  <mergeCells count="2">
    <mergeCell ref="A14:A19"/>
    <mergeCell ref="A21:A28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Koontabel kõik alad kokku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</dc:creator>
  <cp:lastModifiedBy>Ülle</cp:lastModifiedBy>
  <cp:lastPrinted>2016-08-07T20:01:28Z</cp:lastPrinted>
  <dcterms:created xsi:type="dcterms:W3CDTF">2016-08-07T20:02:49Z</dcterms:created>
  <dcterms:modified xsi:type="dcterms:W3CDTF">2016-08-08T14:10:26Z</dcterms:modified>
</cp:coreProperties>
</file>