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tabRatio="859" activeTab="2"/>
  </bookViews>
  <sheets>
    <sheet name="REGIST" sheetId="4" r:id="rId1"/>
    <sheet name="TABELID" sheetId="1" r:id="rId2"/>
    <sheet name="PROTOKOLL" sheetId="2" r:id="rId3"/>
    <sheet name="REITINGU TABEL" sheetId="3" r:id="rId4"/>
  </sheets>
  <calcPr calcId="125725"/>
</workbook>
</file>

<file path=xl/calcChain.xml><?xml version="1.0" encoding="utf-8"?>
<calcChain xmlns="http://schemas.openxmlformats.org/spreadsheetml/2006/main">
  <c r="G36" i="3"/>
  <c r="G32"/>
  <c r="G30"/>
  <c r="G28"/>
  <c r="G27"/>
  <c r="G20"/>
  <c r="G26"/>
  <c r="G25"/>
  <c r="G34"/>
  <c r="G33"/>
  <c r="E4" i="4"/>
  <c r="E6"/>
  <c r="E7"/>
  <c r="E11"/>
  <c r="E9"/>
  <c r="E3"/>
  <c r="E5"/>
  <c r="E10"/>
  <c r="E14"/>
  <c r="E13"/>
  <c r="E12"/>
  <c r="G35" i="3"/>
  <c r="G15"/>
  <c r="G14"/>
  <c r="G16"/>
  <c r="G13"/>
  <c r="G17"/>
  <c r="G5"/>
  <c r="G12"/>
  <c r="G31"/>
  <c r="G7"/>
  <c r="G11"/>
  <c r="G6"/>
  <c r="G29"/>
  <c r="G9"/>
  <c r="G10"/>
  <c r="G8"/>
  <c r="G24"/>
  <c r="G23"/>
  <c r="G22"/>
  <c r="G21"/>
  <c r="G19"/>
  <c r="G18"/>
  <c r="G4"/>
  <c r="G3"/>
  <c r="F10" i="1"/>
  <c r="D10"/>
  <c r="F9"/>
  <c r="D9"/>
  <c r="F12"/>
  <c r="D12"/>
  <c r="F7"/>
  <c r="D7"/>
  <c r="F13"/>
  <c r="D13"/>
  <c r="F8"/>
  <c r="D8"/>
  <c r="F11"/>
  <c r="D11"/>
  <c r="F5"/>
  <c r="D5"/>
  <c r="F6"/>
  <c r="D6"/>
  <c r="F3"/>
  <c r="D3"/>
  <c r="F4"/>
  <c r="D4"/>
  <c r="F14"/>
  <c r="D14"/>
</calcChain>
</file>

<file path=xl/sharedStrings.xml><?xml version="1.0" encoding="utf-8"?>
<sst xmlns="http://schemas.openxmlformats.org/spreadsheetml/2006/main" count="303" uniqueCount="197">
  <si>
    <t>Läänemaa MV</t>
  </si>
  <si>
    <t>LÄÄNEMAA MV PETANKIS - DUPPEL (10.02.2018) ALGI 38</t>
  </si>
  <si>
    <t>s</t>
  </si>
  <si>
    <t>Nimed</t>
  </si>
  <si>
    <t>N</t>
  </si>
  <si>
    <t>Punktid</t>
  </si>
  <si>
    <t>M</t>
  </si>
  <si>
    <t>Suhe</t>
  </si>
  <si>
    <t>I</t>
  </si>
  <si>
    <t>VOOR</t>
  </si>
  <si>
    <t>Punkt</t>
  </si>
  <si>
    <t>II</t>
  </si>
  <si>
    <t>BUCH</t>
  </si>
  <si>
    <t>III</t>
  </si>
  <si>
    <t>IV</t>
  </si>
  <si>
    <t>K</t>
  </si>
  <si>
    <t>G</t>
  </si>
  <si>
    <t>L</t>
  </si>
  <si>
    <t>1 – 8 PLACE</t>
  </si>
  <si>
    <t>9 – 16 PLACE</t>
  </si>
  <si>
    <t>C</t>
  </si>
  <si>
    <t>B</t>
  </si>
  <si>
    <t>H</t>
  </si>
  <si>
    <t>MARGE / MARGO</t>
  </si>
  <si>
    <t>E</t>
  </si>
  <si>
    <t>A</t>
  </si>
  <si>
    <t>J</t>
  </si>
  <si>
    <t>D</t>
  </si>
  <si>
    <t>III KOHT</t>
  </si>
  <si>
    <t>I KOHT</t>
  </si>
  <si>
    <t>4.KOHT</t>
  </si>
  <si>
    <t>II KOHT</t>
  </si>
  <si>
    <t>11. KOHT</t>
  </si>
  <si>
    <t>9. KOHT</t>
  </si>
  <si>
    <t>12. KOHT</t>
  </si>
  <si>
    <t>10. KOHT</t>
  </si>
  <si>
    <t>7.KOHT</t>
  </si>
  <si>
    <t>5.KOHT</t>
  </si>
  <si>
    <t>8.KOHT</t>
  </si>
  <si>
    <t>6.KOHT</t>
  </si>
  <si>
    <t>15. KOHT</t>
  </si>
  <si>
    <t>13. KOHT</t>
  </si>
  <si>
    <t>16. KOHT</t>
  </si>
  <si>
    <t>14. KOHT</t>
  </si>
  <si>
    <t>MARE / KEVIN</t>
  </si>
  <si>
    <t>ELO / ILMAR</t>
  </si>
  <si>
    <t>KATRIN / EGERT</t>
  </si>
  <si>
    <t>MARTHA / SILVER</t>
  </si>
  <si>
    <t>ENDLA / TIIT</t>
  </si>
  <si>
    <t>PIRET / KAIDO</t>
  </si>
  <si>
    <t>INGRID / INDREK</t>
  </si>
  <si>
    <t>MARINA / MARGUS</t>
  </si>
  <si>
    <t>HELLE / MARKO</t>
  </si>
  <si>
    <t>KADRI / MIHKEL</t>
  </si>
  <si>
    <t>MAIVE / AIVAR</t>
  </si>
  <si>
    <t xml:space="preserve">VÕISTLUSTE  PROTOKOLL  </t>
  </si>
  <si>
    <t>1.</t>
  </si>
  <si>
    <t>Võistluste nimi:</t>
  </si>
  <si>
    <t>2.</t>
  </si>
  <si>
    <t>Korraldaja nimi:</t>
  </si>
  <si>
    <t>Petankiklubi WICIA MTÜ</t>
  </si>
  <si>
    <t>3.</t>
  </si>
  <si>
    <t>Kuupäev:</t>
  </si>
  <si>
    <t>4.</t>
  </si>
  <si>
    <t>Toimumise koht:</t>
  </si>
  <si>
    <t>Tallinn Algi 38</t>
  </si>
  <si>
    <t>5.</t>
  </si>
  <si>
    <t>Peakohtuniku nimi:</t>
  </si>
  <si>
    <t>Silver Kingissepp</t>
  </si>
  <si>
    <t>6.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</si>
  <si>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</si>
  <si>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</si>
  <si>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</si>
  <si>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</si>
  <si>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</si>
  <si>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</si>
  <si>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</si>
  <si>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</si>
  <si>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t xml:space="preserve">13.  </t>
  </si>
  <si>
    <t xml:space="preserve">14.  </t>
  </si>
  <si>
    <t>10.</t>
  </si>
  <si>
    <t>Tulemused(saata lisana):</t>
  </si>
  <si>
    <t>Peakohtuniku allkiri: Silver Kingissepp</t>
  </si>
  <si>
    <t>Korraldaja allkiri:  Silver Kingissepp</t>
  </si>
  <si>
    <t>Läänemaa sise MV Petankis - SegaDuppel</t>
  </si>
  <si>
    <t>JRK</t>
  </si>
  <si>
    <t>NIMI</t>
  </si>
  <si>
    <t>DUPPEL</t>
  </si>
  <si>
    <t>S/DUPPEL</t>
  </si>
  <si>
    <t>TRIO</t>
  </si>
  <si>
    <t>S/ TRIO</t>
  </si>
  <si>
    <t>KOKKU</t>
  </si>
  <si>
    <t>MARGE MÄGI</t>
  </si>
  <si>
    <t>MARGO PEEBO</t>
  </si>
  <si>
    <t>KADRI ARUNURM</t>
  </si>
  <si>
    <t>KALJU OLMRE</t>
  </si>
  <si>
    <t>ARVI PALLA</t>
  </si>
  <si>
    <t>MARKO NEEMELAIK</t>
  </si>
  <si>
    <t>MERIKE LUSBO</t>
  </si>
  <si>
    <t>AIGAR LUSBO</t>
  </si>
  <si>
    <t>JANEK KIISK</t>
  </si>
  <si>
    <t>INDREK VAHO</t>
  </si>
  <si>
    <t>MARINA VALLIK</t>
  </si>
  <si>
    <t>ÜLO PIIK</t>
  </si>
  <si>
    <t>KADRI VELJEND</t>
  </si>
  <si>
    <t>MARKO ODE</t>
  </si>
  <si>
    <t>MIHKEL PALK</t>
  </si>
  <si>
    <t>MARGUS LIMBERG</t>
  </si>
  <si>
    <t>MARE KINGISSEPP</t>
  </si>
  <si>
    <t>EGERT KINGISSEPP</t>
  </si>
  <si>
    <t>HELLE SIIDLA</t>
  </si>
  <si>
    <t>ENDLA ANTSVE</t>
  </si>
  <si>
    <t>KEVIN STEN LIIK</t>
  </si>
  <si>
    <t>SILVER KINGISSEPP</t>
  </si>
  <si>
    <t>MARGUS STRÖÖM</t>
  </si>
  <si>
    <t>MAREK LEHIS</t>
  </si>
  <si>
    <t>PUNKTID</t>
  </si>
  <si>
    <t>Läänemaa MV SegaDuppel   -  25.02.2018</t>
  </si>
  <si>
    <t>ELO VOLMER</t>
  </si>
  <si>
    <t>ILMAR VOLMER</t>
  </si>
  <si>
    <t>MAIVE SEIN</t>
  </si>
  <si>
    <t>AIVAR SEIN</t>
  </si>
  <si>
    <t>KATRIN TIIDO</t>
  </si>
  <si>
    <t>PIRET KOPEL</t>
  </si>
  <si>
    <t>KAIDO KOPEL</t>
  </si>
  <si>
    <t>MARTHA AAVISTO</t>
  </si>
  <si>
    <t>MARGE</t>
  </si>
  <si>
    <t>MARINA</t>
  </si>
  <si>
    <t>MARE</t>
  </si>
  <si>
    <t>KADRI</t>
  </si>
  <si>
    <t>HELLE</t>
  </si>
  <si>
    <t>ENDLA</t>
  </si>
  <si>
    <t>MARTHA</t>
  </si>
  <si>
    <t>KATRIN</t>
  </si>
  <si>
    <t>MAIVE</t>
  </si>
  <si>
    <t>ELO</t>
  </si>
  <si>
    <t>TIIT PALK</t>
  </si>
  <si>
    <t>MARTHA / SILVER/JANEK</t>
  </si>
  <si>
    <t>13:1</t>
  </si>
  <si>
    <t>1:13</t>
  </si>
  <si>
    <t>13:5</t>
  </si>
  <si>
    <t>5:13</t>
  </si>
  <si>
    <t>13:4</t>
  </si>
  <si>
    <t>4:13</t>
  </si>
  <si>
    <t>13:11</t>
  </si>
  <si>
    <t>11:13</t>
  </si>
  <si>
    <t>9:10</t>
  </si>
  <si>
    <t>10:9</t>
  </si>
  <si>
    <t>9:13</t>
  </si>
  <si>
    <t>13:9</t>
  </si>
  <si>
    <t>13:10</t>
  </si>
  <si>
    <t>10:13</t>
  </si>
  <si>
    <t>9:4</t>
  </si>
  <si>
    <t>4:9</t>
  </si>
  <si>
    <t>11:4</t>
  </si>
  <si>
    <t>4:11</t>
  </si>
  <si>
    <t>13:0</t>
  </si>
  <si>
    <t>0:13</t>
  </si>
  <si>
    <t>13:6</t>
  </si>
  <si>
    <t>6:13</t>
  </si>
  <si>
    <t>12:10</t>
  </si>
  <si>
    <t>10:12</t>
  </si>
  <si>
    <t>7:8</t>
  </si>
  <si>
    <t>8:7</t>
  </si>
  <si>
    <t>6:8</t>
  </si>
  <si>
    <t>8:6</t>
  </si>
  <si>
    <t>11:8</t>
  </si>
  <si>
    <t>8:11</t>
  </si>
  <si>
    <t>12:13</t>
  </si>
  <si>
    <t>13:12</t>
  </si>
  <si>
    <t>PIRET</t>
  </si>
  <si>
    <t>INGRID</t>
  </si>
  <si>
    <t>MARTHA,JANEK,SILVER</t>
  </si>
  <si>
    <t>ENDLA,TIIT</t>
  </si>
  <si>
    <t>PIRET,KAIDO</t>
  </si>
  <si>
    <t>MARINA,STRÖÖM</t>
  </si>
  <si>
    <t>HELLE,MARKO</t>
  </si>
  <si>
    <t>INGRID,INDREK</t>
  </si>
  <si>
    <t>KADRI,MIHKEL</t>
  </si>
  <si>
    <t>MAIVE,AIVAR</t>
  </si>
  <si>
    <t>MARE,KEVIN</t>
  </si>
  <si>
    <t>ELO,ILMAR</t>
  </si>
  <si>
    <r>
      <t xml:space="preserve">3.    </t>
    </r>
    <r>
      <rPr>
        <b/>
        <sz val="16"/>
        <color theme="1"/>
        <rFont val="Arial"/>
        <family val="2"/>
        <charset val="186"/>
      </rPr>
      <t>KADRI VELJEND &amp; MIHKEL PALK</t>
    </r>
  </si>
  <si>
    <r>
      <t xml:space="preserve">4.    </t>
    </r>
    <r>
      <rPr>
        <b/>
        <sz val="16"/>
        <color theme="1"/>
        <rFont val="Arial"/>
        <family val="2"/>
        <charset val="186"/>
      </rPr>
      <t>MAIVE SEIN &amp; AIVAR SEIN</t>
    </r>
  </si>
  <si>
    <r>
      <t xml:space="preserve">5.    </t>
    </r>
    <r>
      <rPr>
        <b/>
        <sz val="16"/>
        <color theme="1"/>
        <rFont val="Arial"/>
        <family val="2"/>
        <charset val="186"/>
      </rPr>
      <t>PIRET KOPEL &amp; KAIDO KOPEL</t>
    </r>
  </si>
  <si>
    <t>MARGE,MARGO</t>
  </si>
  <si>
    <t>KATRIN,EGERT</t>
  </si>
  <si>
    <r>
      <t xml:space="preserve">1.    </t>
    </r>
    <r>
      <rPr>
        <b/>
        <sz val="16"/>
        <color theme="1"/>
        <rFont val="Arial"/>
        <family val="2"/>
        <charset val="186"/>
      </rPr>
      <t>MARGE MÄGI &amp; MARGO PEEBO</t>
    </r>
  </si>
  <si>
    <r>
      <t xml:space="preserve">2.    </t>
    </r>
    <r>
      <rPr>
        <b/>
        <sz val="16"/>
        <color theme="1"/>
        <rFont val="Arial"/>
        <family val="2"/>
        <charset val="186"/>
      </rPr>
      <t>KATRIN TIIDO &amp; EGERT KINGISSEPP</t>
    </r>
  </si>
  <si>
    <r>
      <t xml:space="preserve">12.  </t>
    </r>
    <r>
      <rPr>
        <b/>
        <sz val="16"/>
        <color theme="1"/>
        <rFont val="Arial"/>
        <family val="2"/>
        <charset val="186"/>
      </rPr>
      <t>INGRID NYHOLM &amp; INDREK VAHO</t>
    </r>
  </si>
  <si>
    <r>
      <t xml:space="preserve">11.  </t>
    </r>
    <r>
      <rPr>
        <b/>
        <sz val="16"/>
        <color theme="1"/>
        <rFont val="Arial"/>
        <family val="2"/>
        <charset val="186"/>
      </rPr>
      <t>HELLE SIIDLA &amp; MARKO ODE</t>
    </r>
  </si>
  <si>
    <r>
      <t xml:space="preserve">10.  </t>
    </r>
    <r>
      <rPr>
        <b/>
        <sz val="16"/>
        <color theme="1"/>
        <rFont val="Arial"/>
        <family val="2"/>
        <charset val="186"/>
      </rPr>
      <t>ELO VOLMER &amp; ILMAR VOLMER</t>
    </r>
  </si>
  <si>
    <r>
      <t xml:space="preserve">9.    </t>
    </r>
    <r>
      <rPr>
        <b/>
        <sz val="16"/>
        <color theme="1"/>
        <rFont val="Arial"/>
        <family val="2"/>
        <charset val="186"/>
      </rPr>
      <t>MARE KINGISSEPP &amp; KEVIN STEN LIIK</t>
    </r>
  </si>
  <si>
    <r>
      <t xml:space="preserve">8.    </t>
    </r>
    <r>
      <rPr>
        <b/>
        <sz val="16"/>
        <color theme="1"/>
        <rFont val="Arial"/>
        <family val="2"/>
        <charset val="186"/>
      </rPr>
      <t>ENDLA ANTSVE &amp; TIIT PALK</t>
    </r>
  </si>
  <si>
    <r>
      <t xml:space="preserve">7.    </t>
    </r>
    <r>
      <rPr>
        <b/>
        <sz val="16"/>
        <color theme="1"/>
        <rFont val="Arial"/>
        <family val="2"/>
        <charset val="186"/>
      </rPr>
      <t>MARTHA AAVISTO, JANEK KIISK &amp; SILVER KINGISSEPP</t>
    </r>
  </si>
  <si>
    <r>
      <t xml:space="preserve">6.    </t>
    </r>
    <r>
      <rPr>
        <b/>
        <sz val="16"/>
        <color theme="1"/>
        <rFont val="Arial"/>
        <family val="2"/>
        <charset val="186"/>
      </rPr>
      <t>MARINA VALLIK &amp; MARGUS STRÖÖM</t>
    </r>
  </si>
  <si>
    <t>INGRID NYHOLM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</si>
</sst>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8"/>
      <name val="Arial"/>
      <family val="2"/>
      <charset val="186"/>
    </font>
    <font>
      <b/>
      <sz val="8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1"/>
      <color indexed="8"/>
      <name val="Arial"/>
      <family val="2"/>
      <charset val="186"/>
    </font>
    <font>
      <b/>
      <sz val="12"/>
      <color rgb="FFFF0000"/>
      <name val="Arial"/>
      <family val="2"/>
      <charset val="186"/>
    </font>
    <font>
      <b/>
      <sz val="14"/>
      <color theme="0"/>
      <name val="Arial"/>
      <family val="2"/>
      <charset val="186"/>
    </font>
    <font>
      <sz val="14"/>
      <name val="Arial"/>
      <family val="2"/>
      <charset val="186"/>
    </font>
    <font>
      <b/>
      <sz val="20"/>
      <name val="Calibri"/>
      <family val="2"/>
      <charset val="186"/>
      <scheme val="minor"/>
    </font>
    <font>
      <b/>
      <sz val="12"/>
      <color theme="0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4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8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b/>
      <sz val="10"/>
      <color rgb="FFFF0000"/>
      <name val="Tahoma"/>
      <family val="2"/>
      <charset val="186"/>
    </font>
    <font>
      <b/>
      <sz val="11"/>
      <color indexed="8"/>
      <name val="Tahoma"/>
      <family val="2"/>
      <charset val="186"/>
    </font>
    <font>
      <b/>
      <sz val="10"/>
      <color indexed="10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8"/>
      <color indexed="8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1"/>
      <name val="Tahoma"/>
      <family val="2"/>
      <charset val="186"/>
    </font>
    <font>
      <b/>
      <sz val="9"/>
      <color indexed="8"/>
      <name val="Tahoma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6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2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4" fillId="2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0" fillId="5" borderId="10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right" vertical="center"/>
    </xf>
    <xf numFmtId="49" fontId="13" fillId="5" borderId="1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0" fontId="11" fillId="10" borderId="10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right"/>
    </xf>
    <xf numFmtId="49" fontId="15" fillId="6" borderId="10" xfId="0" applyNumberFormat="1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/>
    </xf>
    <xf numFmtId="49" fontId="15" fillId="7" borderId="10" xfId="0" applyNumberFormat="1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49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right"/>
    </xf>
    <xf numFmtId="0" fontId="18" fillId="4" borderId="0" xfId="1" applyFont="1" applyFill="1" applyAlignment="1">
      <alignment vertical="center"/>
    </xf>
    <xf numFmtId="0" fontId="18" fillId="4" borderId="0" xfId="1" applyFont="1" applyFill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right" vertical="center"/>
    </xf>
    <xf numFmtId="49" fontId="13" fillId="5" borderId="13" xfId="0" applyNumberFormat="1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right"/>
    </xf>
    <xf numFmtId="49" fontId="15" fillId="6" borderId="13" xfId="0" applyNumberFormat="1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49" fontId="15" fillId="7" borderId="13" xfId="0" applyNumberFormat="1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49" fontId="15" fillId="3" borderId="13" xfId="0" applyNumberFormat="1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right"/>
    </xf>
    <xf numFmtId="0" fontId="19" fillId="4" borderId="0" xfId="1" applyFont="1" applyFill="1"/>
    <xf numFmtId="0" fontId="19" fillId="4" borderId="0" xfId="1" applyFont="1" applyFill="1" applyAlignment="1">
      <alignment horizontal="center"/>
    </xf>
    <xf numFmtId="0" fontId="19" fillId="4" borderId="15" xfId="1" applyFont="1" applyFill="1" applyBorder="1"/>
    <xf numFmtId="0" fontId="19" fillId="2" borderId="0" xfId="1" applyFont="1" applyFill="1"/>
    <xf numFmtId="0" fontId="18" fillId="2" borderId="0" xfId="1" applyFont="1" applyFill="1" applyAlignment="1">
      <alignment vertical="center"/>
    </xf>
    <xf numFmtId="0" fontId="19" fillId="4" borderId="18" xfId="1" applyFont="1" applyFill="1" applyBorder="1" applyAlignment="1">
      <alignment horizontal="center"/>
    </xf>
    <xf numFmtId="0" fontId="19" fillId="4" borderId="19" xfId="1" applyFont="1" applyFill="1" applyBorder="1"/>
    <xf numFmtId="0" fontId="19" fillId="4" borderId="21" xfId="1" applyFont="1" applyFill="1" applyBorder="1"/>
    <xf numFmtId="0" fontId="19" fillId="4" borderId="18" xfId="1" applyFont="1" applyFill="1" applyBorder="1"/>
    <xf numFmtId="0" fontId="10" fillId="5" borderId="13" xfId="0" applyFont="1" applyFill="1" applyBorder="1" applyAlignment="1">
      <alignment horizontal="center"/>
    </xf>
    <xf numFmtId="0" fontId="20" fillId="8" borderId="0" xfId="1" applyFont="1" applyFill="1" applyAlignment="1">
      <alignment horizontal="center"/>
    </xf>
    <xf numFmtId="0" fontId="19" fillId="12" borderId="15" xfId="1" applyFont="1" applyFill="1" applyBorder="1"/>
    <xf numFmtId="0" fontId="19" fillId="12" borderId="0" xfId="1" applyFont="1" applyFill="1"/>
    <xf numFmtId="0" fontId="20" fillId="8" borderId="17" xfId="1" applyFont="1" applyFill="1" applyBorder="1"/>
    <xf numFmtId="0" fontId="20" fillId="4" borderId="18" xfId="1" applyFont="1" applyFill="1" applyBorder="1" applyAlignment="1">
      <alignment horizontal="center"/>
    </xf>
    <xf numFmtId="0" fontId="20" fillId="4" borderId="22" xfId="1" applyFont="1" applyFill="1" applyBorder="1" applyAlignment="1">
      <alignment horizontal="center"/>
    </xf>
    <xf numFmtId="0" fontId="20" fillId="4" borderId="0" xfId="1" applyFont="1" applyFill="1" applyBorder="1" applyAlignment="1">
      <alignment horizontal="center"/>
    </xf>
    <xf numFmtId="0" fontId="20" fillId="8" borderId="0" xfId="1" applyFont="1" applyFill="1" applyBorder="1" applyAlignment="1">
      <alignment horizontal="center"/>
    </xf>
    <xf numFmtId="0" fontId="20" fillId="8" borderId="15" xfId="1" applyFont="1" applyFill="1" applyBorder="1" applyAlignment="1">
      <alignment horizontal="center"/>
    </xf>
    <xf numFmtId="0" fontId="19" fillId="4" borderId="0" xfId="1" applyFont="1" applyFill="1" applyBorder="1"/>
    <xf numFmtId="0" fontId="19" fillId="4" borderId="0" xfId="1" applyFont="1" applyFill="1" applyBorder="1" applyAlignment="1">
      <alignment horizontal="center"/>
    </xf>
    <xf numFmtId="0" fontId="19" fillId="4" borderId="15" xfId="1" applyFont="1" applyFill="1" applyBorder="1" applyAlignment="1">
      <alignment horizontal="center"/>
    </xf>
    <xf numFmtId="0" fontId="20" fillId="8" borderId="18" xfId="1" applyFont="1" applyFill="1" applyBorder="1" applyAlignment="1">
      <alignment horizontal="center"/>
    </xf>
    <xf numFmtId="0" fontId="19" fillId="12" borderId="18" xfId="1" applyFont="1" applyFill="1" applyBorder="1"/>
    <xf numFmtId="0" fontId="20" fillId="8" borderId="19" xfId="1" applyFont="1" applyFill="1" applyBorder="1"/>
    <xf numFmtId="0" fontId="21" fillId="4" borderId="0" xfId="1" applyFont="1" applyFill="1" applyBorder="1" applyAlignment="1">
      <alignment horizontal="center"/>
    </xf>
    <xf numFmtId="0" fontId="23" fillId="4" borderId="15" xfId="1" applyFont="1" applyFill="1" applyBorder="1" applyAlignment="1">
      <alignment horizontal="center"/>
    </xf>
    <xf numFmtId="0" fontId="22" fillId="4" borderId="7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center"/>
    </xf>
    <xf numFmtId="0" fontId="20" fillId="4" borderId="0" xfId="1" applyFont="1" applyFill="1" applyBorder="1" applyAlignment="1">
      <alignment horizontal="center" vertical="center"/>
    </xf>
    <xf numFmtId="0" fontId="19" fillId="4" borderId="25" xfId="1" applyFont="1" applyFill="1" applyBorder="1"/>
    <xf numFmtId="0" fontId="22" fillId="2" borderId="0" xfId="1" applyFont="1" applyFill="1" applyBorder="1" applyAlignment="1">
      <alignment horizontal="center" vertical="center"/>
    </xf>
    <xf numFmtId="0" fontId="24" fillId="4" borderId="0" xfId="1" applyFont="1" applyFill="1" applyBorder="1"/>
    <xf numFmtId="0" fontId="24" fillId="4" borderId="25" xfId="1" applyFont="1" applyFill="1" applyBorder="1" applyAlignment="1">
      <alignment horizontal="center"/>
    </xf>
    <xf numFmtId="0" fontId="23" fillId="4" borderId="27" xfId="1" applyFont="1" applyFill="1" applyBorder="1" applyAlignment="1">
      <alignment horizontal="center"/>
    </xf>
    <xf numFmtId="0" fontId="23" fillId="2" borderId="0" xfId="1" applyFont="1" applyFill="1" applyAlignment="1">
      <alignment horizontal="center"/>
    </xf>
    <xf numFmtId="0" fontId="19" fillId="12" borderId="19" xfId="1" applyFont="1" applyFill="1" applyBorder="1"/>
    <xf numFmtId="0" fontId="19" fillId="12" borderId="21" xfId="1" applyFont="1" applyFill="1" applyBorder="1"/>
    <xf numFmtId="0" fontId="20" fillId="8" borderId="22" xfId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19" fillId="12" borderId="19" xfId="1" applyFont="1" applyFill="1" applyBorder="1" applyAlignment="1">
      <alignment horizontal="center"/>
    </xf>
    <xf numFmtId="0" fontId="20" fillId="4" borderId="0" xfId="1" applyFont="1" applyFill="1" applyAlignment="1">
      <alignment horizontal="center"/>
    </xf>
    <xf numFmtId="0" fontId="20" fillId="8" borderId="17" xfId="1" applyFont="1" applyFill="1" applyBorder="1" applyAlignment="1">
      <alignment horizontal="center"/>
    </xf>
    <xf numFmtId="0" fontId="22" fillId="4" borderId="0" xfId="1" applyFont="1" applyFill="1" applyBorder="1" applyAlignment="1">
      <alignment horizontal="center" vertical="center"/>
    </xf>
    <xf numFmtId="0" fontId="22" fillId="4" borderId="0" xfId="1" applyFont="1" applyFill="1" applyBorder="1"/>
    <xf numFmtId="0" fontId="19" fillId="2" borderId="0" xfId="1" applyFont="1" applyFill="1" applyBorder="1"/>
    <xf numFmtId="0" fontId="22" fillId="4" borderId="25" xfId="1" applyFont="1" applyFill="1" applyBorder="1"/>
    <xf numFmtId="0" fontId="19" fillId="12" borderId="18" xfId="1" applyFont="1" applyFill="1" applyBorder="1" applyAlignment="1">
      <alignment horizontal="center"/>
    </xf>
    <xf numFmtId="0" fontId="20" fillId="8" borderId="19" xfId="1" applyFont="1" applyFill="1" applyBorder="1" applyAlignment="1">
      <alignment horizontal="center"/>
    </xf>
    <xf numFmtId="0" fontId="22" fillId="4" borderId="0" xfId="1" applyFont="1" applyFill="1"/>
    <xf numFmtId="0" fontId="25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25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30" fillId="0" borderId="29" xfId="0" applyFont="1" applyBorder="1" applyAlignment="1">
      <alignment horizontal="center" wrapText="1"/>
    </xf>
    <xf numFmtId="0" fontId="31" fillId="0" borderId="30" xfId="0" applyFont="1" applyBorder="1" applyAlignment="1">
      <alignment wrapText="1"/>
    </xf>
    <xf numFmtId="0" fontId="30" fillId="0" borderId="32" xfId="0" applyFont="1" applyBorder="1" applyAlignment="1">
      <alignment horizontal="center" wrapText="1"/>
    </xf>
    <xf numFmtId="0" fontId="31" fillId="0" borderId="27" xfId="0" applyFont="1" applyBorder="1" applyAlignment="1">
      <alignment wrapText="1"/>
    </xf>
    <xf numFmtId="0" fontId="30" fillId="0" borderId="33" xfId="0" applyFont="1" applyBorder="1" applyAlignment="1">
      <alignment horizontal="center" vertical="top" wrapText="1"/>
    </xf>
    <xf numFmtId="0" fontId="31" fillId="0" borderId="33" xfId="0" applyFont="1" applyBorder="1" applyAlignment="1">
      <alignment vertical="top" wrapText="1"/>
    </xf>
    <xf numFmtId="0" fontId="31" fillId="4" borderId="34" xfId="0" applyFont="1" applyFill="1" applyBorder="1" applyAlignment="1">
      <alignment horizontal="left" wrapText="1"/>
    </xf>
    <xf numFmtId="0" fontId="31" fillId="0" borderId="32" xfId="0" applyFont="1" applyBorder="1" applyAlignment="1">
      <alignment vertical="top" wrapText="1"/>
    </xf>
    <xf numFmtId="0" fontId="30" fillId="0" borderId="27" xfId="0" applyFont="1" applyBorder="1" applyAlignment="1">
      <alignment wrapText="1"/>
    </xf>
    <xf numFmtId="0" fontId="2" fillId="3" borderId="0" xfId="0" applyFont="1" applyFill="1" applyAlignment="1">
      <alignment horizontal="center"/>
    </xf>
    <xf numFmtId="0" fontId="0" fillId="0" borderId="36" xfId="0" applyBorder="1" applyAlignment="1">
      <alignment horizontal="center"/>
    </xf>
    <xf numFmtId="0" fontId="2" fillId="10" borderId="36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13" borderId="36" xfId="0" applyFont="1" applyFill="1" applyBorder="1" applyAlignment="1">
      <alignment horizontal="left"/>
    </xf>
    <xf numFmtId="0" fontId="2" fillId="7" borderId="3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3" borderId="3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0" fillId="0" borderId="40" xfId="0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42" xfId="0" applyFont="1" applyBorder="1" applyAlignment="1">
      <alignment horizontal="center"/>
    </xf>
    <xf numFmtId="0" fontId="34" fillId="3" borderId="37" xfId="0" applyFont="1" applyFill="1" applyBorder="1" applyAlignment="1">
      <alignment horizontal="center"/>
    </xf>
    <xf numFmtId="0" fontId="34" fillId="3" borderId="3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14" fontId="2" fillId="3" borderId="33" xfId="0" applyNumberFormat="1" applyFont="1" applyFill="1" applyBorder="1" applyAlignment="1">
      <alignment horizontal="center"/>
    </xf>
    <xf numFmtId="0" fontId="21" fillId="4" borderId="22" xfId="1" applyFont="1" applyFill="1" applyBorder="1" applyAlignment="1">
      <alignment horizontal="center"/>
    </xf>
    <xf numFmtId="20" fontId="10" fillId="5" borderId="13" xfId="0" applyNumberFormat="1" applyFont="1" applyFill="1" applyBorder="1" applyAlignment="1">
      <alignment horizontal="center"/>
    </xf>
    <xf numFmtId="0" fontId="34" fillId="3" borderId="39" xfId="0" applyFont="1" applyFill="1" applyBorder="1" applyAlignment="1">
      <alignment horizontal="center"/>
    </xf>
    <xf numFmtId="0" fontId="2" fillId="13" borderId="47" xfId="0" applyFont="1" applyFill="1" applyBorder="1" applyAlignment="1">
      <alignment horizontal="left"/>
    </xf>
    <xf numFmtId="0" fontId="33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18" fillId="11" borderId="0" xfId="1" applyFont="1" applyFill="1" applyAlignment="1">
      <alignment horizontal="center" vertical="center"/>
    </xf>
    <xf numFmtId="0" fontId="19" fillId="12" borderId="16" xfId="1" applyFont="1" applyFill="1" applyBorder="1" applyAlignment="1">
      <alignment horizontal="center"/>
    </xf>
    <xf numFmtId="0" fontId="19" fillId="12" borderId="17" xfId="1" applyFont="1" applyFill="1" applyBorder="1" applyAlignment="1">
      <alignment horizontal="center"/>
    </xf>
    <xf numFmtId="0" fontId="20" fillId="4" borderId="20" xfId="1" applyFont="1" applyFill="1" applyBorder="1" applyAlignment="1">
      <alignment horizontal="center"/>
    </xf>
    <xf numFmtId="0" fontId="20" fillId="4" borderId="15" xfId="1" applyFont="1" applyFill="1" applyBorder="1" applyAlignment="1">
      <alignment horizontal="center"/>
    </xf>
    <xf numFmtId="0" fontId="19" fillId="12" borderId="21" xfId="1" applyFont="1" applyFill="1" applyBorder="1" applyAlignment="1">
      <alignment horizontal="center"/>
    </xf>
    <xf numFmtId="0" fontId="19" fillId="12" borderId="19" xfId="1" applyFont="1" applyFill="1" applyBorder="1" applyAlignment="1">
      <alignment horizontal="center"/>
    </xf>
    <xf numFmtId="0" fontId="21" fillId="4" borderId="18" xfId="1" applyFont="1" applyFill="1" applyBorder="1" applyAlignment="1">
      <alignment horizontal="center"/>
    </xf>
    <xf numFmtId="0" fontId="19" fillId="4" borderId="0" xfId="1" applyFont="1" applyFill="1" applyBorder="1" applyAlignment="1">
      <alignment horizontal="center"/>
    </xf>
    <xf numFmtId="0" fontId="22" fillId="4" borderId="23" xfId="1" applyFont="1" applyFill="1" applyBorder="1" applyAlignment="1">
      <alignment horizontal="center" vertical="center"/>
    </xf>
    <xf numFmtId="0" fontId="19" fillId="12" borderId="8" xfId="1" applyFont="1" applyFill="1" applyBorder="1" applyAlignment="1">
      <alignment horizontal="center"/>
    </xf>
    <xf numFmtId="0" fontId="19" fillId="12" borderId="7" xfId="1" applyFont="1" applyFill="1" applyBorder="1" applyAlignment="1">
      <alignment horizontal="center"/>
    </xf>
    <xf numFmtId="0" fontId="21" fillId="4" borderId="0" xfId="1" applyFont="1" applyFill="1" applyBorder="1" applyAlignment="1">
      <alignment horizontal="center"/>
    </xf>
    <xf numFmtId="0" fontId="20" fillId="4" borderId="24" xfId="1" applyFont="1" applyFill="1" applyBorder="1" applyAlignment="1">
      <alignment horizontal="center"/>
    </xf>
    <xf numFmtId="0" fontId="20" fillId="4" borderId="25" xfId="1" applyFont="1" applyFill="1" applyBorder="1" applyAlignment="1">
      <alignment horizontal="center"/>
    </xf>
    <xf numFmtId="0" fontId="21" fillId="4" borderId="22" xfId="1" applyFont="1" applyFill="1" applyBorder="1" applyAlignment="1">
      <alignment horizontal="center"/>
    </xf>
    <xf numFmtId="0" fontId="20" fillId="4" borderId="6" xfId="1" applyFont="1" applyFill="1" applyBorder="1" applyAlignment="1">
      <alignment horizontal="center"/>
    </xf>
    <xf numFmtId="0" fontId="19" fillId="12" borderId="26" xfId="1" applyFont="1" applyFill="1" applyBorder="1" applyAlignment="1">
      <alignment horizontal="center"/>
    </xf>
    <xf numFmtId="0" fontId="19" fillId="12" borderId="27" xfId="1" applyFont="1" applyFill="1" applyBorder="1" applyAlignment="1">
      <alignment horizontal="center"/>
    </xf>
    <xf numFmtId="0" fontId="22" fillId="4" borderId="0" xfId="1" applyFont="1" applyFill="1" applyBorder="1" applyAlignment="1">
      <alignment horizontal="center" vertical="center"/>
    </xf>
    <xf numFmtId="0" fontId="19" fillId="4" borderId="18" xfId="1" applyFont="1" applyFill="1" applyBorder="1" applyAlignment="1">
      <alignment horizontal="center"/>
    </xf>
    <xf numFmtId="0" fontId="22" fillId="4" borderId="16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/>
    </xf>
    <xf numFmtId="0" fontId="21" fillId="4" borderId="21" xfId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4" fillId="4" borderId="20" xfId="1" applyFont="1" applyFill="1" applyBorder="1" applyAlignment="1">
      <alignment horizontal="center"/>
    </xf>
    <xf numFmtId="0" fontId="24" fillId="4" borderId="0" xfId="1" applyFont="1" applyFill="1" applyAlignment="1">
      <alignment horizontal="center"/>
    </xf>
    <xf numFmtId="0" fontId="23" fillId="4" borderId="28" xfId="1" applyFont="1" applyFill="1" applyBorder="1" applyAlignment="1">
      <alignment horizontal="center"/>
    </xf>
    <xf numFmtId="0" fontId="23" fillId="4" borderId="22" xfId="1" applyFont="1" applyFill="1" applyBorder="1" applyAlignment="1">
      <alignment horizontal="center"/>
    </xf>
    <xf numFmtId="0" fontId="26" fillId="4" borderId="22" xfId="0" applyFont="1" applyFill="1" applyBorder="1" applyAlignment="1">
      <alignment horizontal="center"/>
    </xf>
    <xf numFmtId="0" fontId="25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3" fillId="4" borderId="21" xfId="1" applyFont="1" applyFill="1" applyBorder="1" applyAlignment="1">
      <alignment horizontal="center"/>
    </xf>
    <xf numFmtId="0" fontId="23" fillId="4" borderId="18" xfId="1" applyFont="1" applyFill="1" applyBorder="1" applyAlignment="1">
      <alignment horizontal="center"/>
    </xf>
    <xf numFmtId="0" fontId="27" fillId="4" borderId="0" xfId="1" applyFont="1" applyFill="1" applyBorder="1" applyAlignment="1">
      <alignment horizontal="center"/>
    </xf>
    <xf numFmtId="0" fontId="19" fillId="4" borderId="0" xfId="1" applyFont="1" applyFill="1" applyAlignment="1">
      <alignment horizontal="center"/>
    </xf>
    <xf numFmtId="0" fontId="24" fillId="4" borderId="0" xfId="1" applyFont="1" applyFill="1" applyBorder="1" applyAlignment="1">
      <alignment horizontal="center"/>
    </xf>
    <xf numFmtId="0" fontId="32" fillId="0" borderId="31" xfId="0" applyFont="1" applyBorder="1" applyAlignment="1">
      <alignment wrapText="1"/>
    </xf>
    <xf numFmtId="0" fontId="32" fillId="0" borderId="30" xfId="0" applyFont="1" applyBorder="1" applyAlignment="1">
      <alignment wrapText="1"/>
    </xf>
    <xf numFmtId="0" fontId="29" fillId="4" borderId="0" xfId="0" applyFont="1" applyFill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14" fontId="32" fillId="0" borderId="31" xfId="0" applyNumberFormat="1" applyFont="1" applyBorder="1" applyAlignment="1">
      <alignment horizontal="left" wrapText="1"/>
    </xf>
    <xf numFmtId="14" fontId="32" fillId="0" borderId="30" xfId="0" applyNumberFormat="1" applyFont="1" applyBorder="1" applyAlignment="1">
      <alignment horizontal="left" wrapText="1"/>
    </xf>
    <xf numFmtId="0" fontId="32" fillId="4" borderId="0" xfId="0" applyFont="1" applyFill="1" applyBorder="1" applyAlignment="1">
      <alignment horizontal="justify" wrapText="1"/>
    </xf>
    <xf numFmtId="0" fontId="32" fillId="4" borderId="25" xfId="0" applyFont="1" applyFill="1" applyBorder="1" applyAlignment="1">
      <alignment horizontal="justify" wrapText="1"/>
    </xf>
    <xf numFmtId="0" fontId="32" fillId="0" borderId="8" xfId="0" applyFont="1" applyBorder="1" applyAlignment="1">
      <alignment horizontal="left" wrapText="1"/>
    </xf>
    <xf numFmtId="0" fontId="32" fillId="0" borderId="7" xfId="0" applyFont="1" applyBorder="1" applyAlignment="1">
      <alignment horizontal="left" wrapText="1"/>
    </xf>
    <xf numFmtId="0" fontId="30" fillId="0" borderId="8" xfId="0" applyFont="1" applyBorder="1" applyAlignment="1">
      <alignment horizontal="center" vertical="top" wrapText="1"/>
    </xf>
    <xf numFmtId="0" fontId="30" fillId="0" borderId="24" xfId="0" applyFont="1" applyBorder="1" applyAlignment="1">
      <alignment horizontal="center" vertical="top" wrapText="1"/>
    </xf>
    <xf numFmtId="0" fontId="30" fillId="0" borderId="26" xfId="0" applyFont="1" applyBorder="1" applyAlignment="1">
      <alignment horizontal="center" vertical="top" wrapText="1"/>
    </xf>
    <xf numFmtId="0" fontId="31" fillId="0" borderId="33" xfId="0" applyFont="1" applyBorder="1" applyAlignment="1">
      <alignment horizontal="center" vertical="top" wrapText="1"/>
    </xf>
    <xf numFmtId="0" fontId="31" fillId="0" borderId="34" xfId="0" applyFont="1" applyBorder="1" applyAlignment="1">
      <alignment horizontal="center" vertical="top" wrapText="1"/>
    </xf>
    <xf numFmtId="0" fontId="32" fillId="4" borderId="6" xfId="0" applyFont="1" applyFill="1" applyBorder="1" applyAlignment="1">
      <alignment horizontal="justify" wrapText="1"/>
    </xf>
    <xf numFmtId="0" fontId="32" fillId="4" borderId="7" xfId="0" applyFont="1" applyFill="1" applyBorder="1" applyAlignment="1">
      <alignment horizontal="justify" wrapText="1"/>
    </xf>
    <xf numFmtId="0" fontId="31" fillId="0" borderId="31" xfId="0" applyFont="1" applyBorder="1" applyAlignment="1">
      <alignment wrapText="1"/>
    </xf>
    <xf numFmtId="0" fontId="31" fillId="0" borderId="35" xfId="0" applyFont="1" applyBorder="1" applyAlignment="1">
      <alignment wrapText="1"/>
    </xf>
    <xf numFmtId="0" fontId="31" fillId="0" borderId="30" xfId="0" applyFont="1" applyBorder="1" applyAlignment="1">
      <alignment wrapText="1"/>
    </xf>
    <xf numFmtId="0" fontId="31" fillId="4" borderId="34" xfId="0" applyFont="1" applyFill="1" applyBorder="1" applyAlignment="1">
      <alignment horizontal="center" vertical="top" wrapText="1"/>
    </xf>
    <xf numFmtId="0" fontId="32" fillId="0" borderId="22" xfId="0" applyFont="1" applyBorder="1" applyAlignment="1">
      <alignment horizontal="justify" wrapText="1"/>
    </xf>
    <xf numFmtId="0" fontId="32" fillId="0" borderId="27" xfId="0" applyFont="1" applyBorder="1" applyAlignment="1">
      <alignment horizontal="justify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G3" sqref="G3:H21"/>
    </sheetView>
  </sheetViews>
  <sheetFormatPr defaultRowHeight="15"/>
  <cols>
    <col min="2" max="2" width="30.140625" customWidth="1"/>
  </cols>
  <sheetData>
    <row r="1" spans="1:5" ht="21">
      <c r="A1" s="164" t="s">
        <v>117</v>
      </c>
      <c r="B1" s="164"/>
      <c r="C1" s="164"/>
      <c r="D1" s="164"/>
      <c r="E1" s="164"/>
    </row>
    <row r="2" spans="1:5" ht="15.75" thickBot="1">
      <c r="A2" s="1" t="s">
        <v>85</v>
      </c>
      <c r="B2" s="1" t="s">
        <v>86</v>
      </c>
      <c r="C2" s="1" t="s">
        <v>116</v>
      </c>
      <c r="D2" s="1" t="s">
        <v>116</v>
      </c>
      <c r="E2" s="1" t="s">
        <v>91</v>
      </c>
    </row>
    <row r="3" spans="1:5" ht="15.75">
      <c r="A3" s="139">
        <v>1</v>
      </c>
      <c r="B3" s="140" t="s">
        <v>23</v>
      </c>
      <c r="C3" s="141">
        <v>30</v>
      </c>
      <c r="D3" s="142">
        <v>30</v>
      </c>
      <c r="E3" s="150">
        <f>SUM(C3:D3)</f>
        <v>60</v>
      </c>
    </row>
    <row r="4" spans="1:5" ht="15.75">
      <c r="A4" s="143">
        <v>2</v>
      </c>
      <c r="B4" s="130" t="s">
        <v>53</v>
      </c>
      <c r="C4" s="124">
        <v>18</v>
      </c>
      <c r="D4" s="144">
        <v>17</v>
      </c>
      <c r="E4" s="151">
        <f>SUM(C4:D4)</f>
        <v>35</v>
      </c>
    </row>
    <row r="5" spans="1:5" ht="15.75">
      <c r="A5" s="143">
        <v>3</v>
      </c>
      <c r="B5" s="130" t="s">
        <v>52</v>
      </c>
      <c r="C5" s="124">
        <v>15</v>
      </c>
      <c r="D5" s="144">
        <v>18</v>
      </c>
      <c r="E5" s="151">
        <f>SUM(C5:D5)</f>
        <v>33</v>
      </c>
    </row>
    <row r="6" spans="1:5" ht="15.75">
      <c r="A6" s="143">
        <v>4</v>
      </c>
      <c r="B6" s="130" t="s">
        <v>51</v>
      </c>
      <c r="C6" s="124">
        <v>19</v>
      </c>
      <c r="D6" s="144">
        <v>13</v>
      </c>
      <c r="E6" s="151">
        <f>SUM(C6:D6)</f>
        <v>32</v>
      </c>
    </row>
    <row r="7" spans="1:5" ht="15.75">
      <c r="A7" s="143">
        <v>5</v>
      </c>
      <c r="B7" s="130" t="s">
        <v>44</v>
      </c>
      <c r="C7" s="124">
        <v>16</v>
      </c>
      <c r="D7" s="144">
        <v>14</v>
      </c>
      <c r="E7" s="151">
        <f>SUM(C7:D7)</f>
        <v>30</v>
      </c>
    </row>
    <row r="8" spans="1:5" ht="16.5" thickBot="1">
      <c r="A8" s="145">
        <v>6</v>
      </c>
      <c r="B8" s="137" t="s">
        <v>137</v>
      </c>
      <c r="C8" s="136">
        <v>0</v>
      </c>
      <c r="D8" s="138">
        <v>14</v>
      </c>
      <c r="E8" s="152">
        <v>23</v>
      </c>
    </row>
    <row r="9" spans="1:5" ht="15.75">
      <c r="A9" s="146">
        <v>7</v>
      </c>
      <c r="B9" s="134" t="s">
        <v>50</v>
      </c>
      <c r="C9" s="133">
        <v>0</v>
      </c>
      <c r="D9" s="147">
        <v>20</v>
      </c>
      <c r="E9" s="153">
        <f t="shared" ref="E9:E14" si="0">SUM(C9:D9)</f>
        <v>20</v>
      </c>
    </row>
    <row r="10" spans="1:5" ht="15.75">
      <c r="A10" s="143">
        <v>8</v>
      </c>
      <c r="B10" s="130" t="s">
        <v>46</v>
      </c>
      <c r="C10" s="124">
        <v>0</v>
      </c>
      <c r="D10" s="144">
        <v>16</v>
      </c>
      <c r="E10" s="151">
        <f t="shared" si="0"/>
        <v>16</v>
      </c>
    </row>
    <row r="11" spans="1:5" ht="15.75">
      <c r="A11" s="143">
        <v>9</v>
      </c>
      <c r="B11" s="130" t="s">
        <v>48</v>
      </c>
      <c r="C11" s="124">
        <v>15</v>
      </c>
      <c r="D11" s="144">
        <v>0</v>
      </c>
      <c r="E11" s="151">
        <f t="shared" si="0"/>
        <v>15</v>
      </c>
    </row>
    <row r="12" spans="1:5" ht="15.75">
      <c r="A12" s="143">
        <v>10</v>
      </c>
      <c r="B12" s="130" t="s">
        <v>49</v>
      </c>
      <c r="C12" s="124">
        <v>0</v>
      </c>
      <c r="D12" s="144">
        <v>0</v>
      </c>
      <c r="E12" s="151">
        <f t="shared" si="0"/>
        <v>0</v>
      </c>
    </row>
    <row r="13" spans="1:5" ht="15.75">
      <c r="A13" s="143">
        <v>11</v>
      </c>
      <c r="B13" s="130" t="s">
        <v>45</v>
      </c>
      <c r="C13" s="124">
        <v>0</v>
      </c>
      <c r="D13" s="144">
        <v>0</v>
      </c>
      <c r="E13" s="151">
        <f t="shared" si="0"/>
        <v>0</v>
      </c>
    </row>
    <row r="14" spans="1:5" ht="16.5" thickBot="1">
      <c r="A14" s="145">
        <v>12</v>
      </c>
      <c r="B14" s="137" t="s">
        <v>54</v>
      </c>
      <c r="C14" s="136">
        <v>0</v>
      </c>
      <c r="D14" s="138">
        <v>0</v>
      </c>
      <c r="E14" s="152">
        <f t="shared" si="0"/>
        <v>0</v>
      </c>
    </row>
  </sheetData>
  <sortState ref="A3:E14">
    <sortCondition descending="1" ref="E3"/>
  </sortState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BB241"/>
  <sheetViews>
    <sheetView topLeftCell="AA11" workbookViewId="0">
      <selection activeCell="AL11" sqref="AL11:AM11"/>
    </sheetView>
  </sheetViews>
  <sheetFormatPr defaultRowHeight="15"/>
  <cols>
    <col min="1" max="1" width="3.7109375" style="1" customWidth="1"/>
    <col min="2" max="2" width="23.7109375" customWidth="1"/>
    <col min="3" max="6" width="6.7109375" customWidth="1"/>
    <col min="7" max="7" width="7.7109375" customWidth="1"/>
    <col min="8" max="8" width="10.7109375" customWidth="1"/>
    <col min="9" max="10" width="4.7109375" customWidth="1"/>
    <col min="11" max="11" width="7.7109375" customWidth="1"/>
    <col min="12" max="12" width="10.7109375" customWidth="1"/>
    <col min="13" max="15" width="4.7109375" customWidth="1"/>
    <col min="16" max="16" width="7.7109375" customWidth="1"/>
    <col min="17" max="17" width="10.7109375" customWidth="1"/>
    <col min="18" max="20" width="4.7109375" customWidth="1"/>
    <col min="21" max="21" width="7.7109375" customWidth="1"/>
    <col min="22" max="22" width="10.7109375" customWidth="1"/>
    <col min="23" max="25" width="4.7109375" customWidth="1"/>
    <col min="26" max="26" width="2.7109375" style="3" customWidth="1"/>
    <col min="27" max="27" width="34" customWidth="1"/>
    <col min="28" max="28" width="4.7109375" customWidth="1"/>
    <col min="30" max="30" width="4.7109375" customWidth="1"/>
    <col min="31" max="31" width="14.85546875" customWidth="1"/>
    <col min="33" max="33" width="20.7109375" customWidth="1"/>
    <col min="34" max="34" width="15.140625" customWidth="1"/>
    <col min="35" max="35" width="4.7109375" customWidth="1"/>
    <col min="36" max="36" width="11.85546875" customWidth="1"/>
    <col min="37" max="37" width="4.7109375" customWidth="1"/>
    <col min="38" max="39" width="19" customWidth="1"/>
    <col min="40" max="40" width="1.7109375" style="3" customWidth="1"/>
    <col min="41" max="41" width="26.85546875" customWidth="1"/>
    <col min="43" max="43" width="10.85546875" customWidth="1"/>
    <col min="45" max="45" width="13.85546875" customWidth="1"/>
    <col min="47" max="47" width="17" customWidth="1"/>
    <col min="48" max="48" width="14.5703125" customWidth="1"/>
    <col min="50" max="50" width="14.28515625" customWidth="1"/>
    <col min="53" max="53" width="23.140625" customWidth="1"/>
    <col min="54" max="54" width="1.7109375" customWidth="1"/>
  </cols>
  <sheetData>
    <row r="1" spans="1:54" ht="27" thickBot="1">
      <c r="B1" s="2" t="s">
        <v>0</v>
      </c>
      <c r="AA1" s="165" t="s">
        <v>1</v>
      </c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4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5"/>
      <c r="BA1" s="5"/>
      <c r="BB1" s="4"/>
    </row>
    <row r="2" spans="1:54" ht="15.75" thickBot="1">
      <c r="A2" s="6" t="s">
        <v>2</v>
      </c>
      <c r="B2" s="7" t="s">
        <v>3</v>
      </c>
      <c r="C2" s="8" t="s">
        <v>4</v>
      </c>
      <c r="D2" s="9" t="s">
        <v>5</v>
      </c>
      <c r="E2" s="10" t="s">
        <v>6</v>
      </c>
      <c r="F2" s="11" t="s">
        <v>7</v>
      </c>
      <c r="G2" s="12" t="s">
        <v>8</v>
      </c>
      <c r="H2" s="13" t="s">
        <v>9</v>
      </c>
      <c r="I2" s="13" t="s">
        <v>10</v>
      </c>
      <c r="J2" s="14" t="s">
        <v>7</v>
      </c>
      <c r="K2" s="15" t="s">
        <v>11</v>
      </c>
      <c r="L2" s="16" t="s">
        <v>9</v>
      </c>
      <c r="M2" s="16" t="s">
        <v>10</v>
      </c>
      <c r="N2" s="16" t="s">
        <v>12</v>
      </c>
      <c r="O2" s="17" t="s">
        <v>7</v>
      </c>
      <c r="P2" s="18" t="s">
        <v>13</v>
      </c>
      <c r="Q2" s="19" t="s">
        <v>9</v>
      </c>
      <c r="R2" s="19" t="s">
        <v>10</v>
      </c>
      <c r="S2" s="19" t="s">
        <v>12</v>
      </c>
      <c r="T2" s="20" t="s">
        <v>7</v>
      </c>
      <c r="U2" s="21" t="s">
        <v>14</v>
      </c>
      <c r="V2" s="22" t="s">
        <v>9</v>
      </c>
      <c r="W2" s="22" t="s">
        <v>10</v>
      </c>
      <c r="X2" s="22" t="s">
        <v>12</v>
      </c>
      <c r="Y2" s="23" t="s">
        <v>7</v>
      </c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24"/>
      <c r="AM2" s="24"/>
      <c r="AN2" s="25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24"/>
      <c r="BA2" s="24"/>
      <c r="BB2" s="25"/>
    </row>
    <row r="3" spans="1:54" ht="21" customHeight="1" thickBot="1">
      <c r="A3" s="1">
        <v>1</v>
      </c>
      <c r="B3" s="131" t="s">
        <v>23</v>
      </c>
      <c r="C3" s="26" t="s">
        <v>16</v>
      </c>
      <c r="D3" s="27">
        <f t="shared" ref="D3:D14" si="0">I3+M3+R3+W3</f>
        <v>4</v>
      </c>
      <c r="E3" s="28">
        <v>10</v>
      </c>
      <c r="F3" s="29">
        <f t="shared" ref="F3:F14" si="1">J3+O3+T3+Y3</f>
        <v>26</v>
      </c>
      <c r="G3" s="30" t="s">
        <v>142</v>
      </c>
      <c r="H3" s="31" t="s">
        <v>26</v>
      </c>
      <c r="I3" s="32">
        <v>1</v>
      </c>
      <c r="J3" s="33">
        <v>9</v>
      </c>
      <c r="K3" s="34" t="s">
        <v>150</v>
      </c>
      <c r="L3" s="35" t="s">
        <v>17</v>
      </c>
      <c r="M3" s="32">
        <v>1</v>
      </c>
      <c r="N3" s="28">
        <v>1</v>
      </c>
      <c r="O3" s="33">
        <v>3</v>
      </c>
      <c r="P3" s="36" t="s">
        <v>138</v>
      </c>
      <c r="Q3" s="37" t="s">
        <v>8</v>
      </c>
      <c r="R3" s="32">
        <v>1</v>
      </c>
      <c r="S3" s="28">
        <v>5</v>
      </c>
      <c r="T3" s="33">
        <v>12</v>
      </c>
      <c r="U3" s="38" t="s">
        <v>165</v>
      </c>
      <c r="V3" s="39" t="s">
        <v>6</v>
      </c>
      <c r="W3" s="32">
        <v>1</v>
      </c>
      <c r="X3" s="28">
        <v>10</v>
      </c>
      <c r="Y3" s="40">
        <v>2</v>
      </c>
      <c r="AA3" s="41"/>
      <c r="AB3" s="42"/>
      <c r="AC3" s="41"/>
      <c r="AD3" s="42"/>
      <c r="AE3" s="168" t="s">
        <v>18</v>
      </c>
      <c r="AF3" s="168"/>
      <c r="AG3" s="168"/>
      <c r="AH3" s="168"/>
      <c r="AI3" s="41"/>
      <c r="AJ3" s="41"/>
      <c r="AK3" s="42"/>
      <c r="AL3" s="41"/>
      <c r="AM3" s="41"/>
      <c r="AO3" s="41"/>
      <c r="AP3" s="42"/>
      <c r="AQ3" s="41"/>
      <c r="AR3" s="42"/>
      <c r="AS3" s="168" t="s">
        <v>19</v>
      </c>
      <c r="AT3" s="168"/>
      <c r="AU3" s="168"/>
      <c r="AV3" s="168"/>
      <c r="AW3" s="41"/>
      <c r="AX3" s="41"/>
      <c r="AY3" s="42"/>
      <c r="AZ3" s="41"/>
      <c r="BA3" s="41"/>
    </row>
    <row r="4" spans="1:54" ht="21" customHeight="1" thickBot="1">
      <c r="A4" s="1">
        <v>2</v>
      </c>
      <c r="B4" s="132" t="s">
        <v>46</v>
      </c>
      <c r="C4" s="43" t="s">
        <v>17</v>
      </c>
      <c r="D4" s="44">
        <f t="shared" si="0"/>
        <v>3</v>
      </c>
      <c r="E4" s="45">
        <v>10</v>
      </c>
      <c r="F4" s="46">
        <f t="shared" si="1"/>
        <v>14</v>
      </c>
      <c r="G4" s="47" t="s">
        <v>140</v>
      </c>
      <c r="H4" s="161" t="s">
        <v>20</v>
      </c>
      <c r="I4" s="48">
        <v>1</v>
      </c>
      <c r="J4" s="49">
        <v>8</v>
      </c>
      <c r="K4" s="50" t="s">
        <v>151</v>
      </c>
      <c r="L4" s="51" t="s">
        <v>16</v>
      </c>
      <c r="M4" s="48">
        <v>0</v>
      </c>
      <c r="N4" s="45">
        <v>3</v>
      </c>
      <c r="O4" s="49">
        <v>-3</v>
      </c>
      <c r="P4" s="52" t="s">
        <v>160</v>
      </c>
      <c r="Q4" s="53" t="s">
        <v>21</v>
      </c>
      <c r="R4" s="48">
        <v>1</v>
      </c>
      <c r="S4" s="45">
        <v>6</v>
      </c>
      <c r="T4" s="49">
        <v>2</v>
      </c>
      <c r="U4" s="54" t="s">
        <v>158</v>
      </c>
      <c r="V4" s="55" t="s">
        <v>8</v>
      </c>
      <c r="W4" s="48">
        <v>1</v>
      </c>
      <c r="X4" s="45">
        <v>10</v>
      </c>
      <c r="Y4" s="56">
        <v>7</v>
      </c>
      <c r="AA4" s="57"/>
      <c r="AB4" s="58"/>
      <c r="AC4" s="57"/>
      <c r="AD4" s="58"/>
      <c r="AE4" s="59"/>
      <c r="AF4" s="169" t="s">
        <v>126</v>
      </c>
      <c r="AG4" s="170"/>
      <c r="AH4" s="57"/>
      <c r="AI4" s="57"/>
      <c r="AJ4" s="57"/>
      <c r="AK4" s="58"/>
      <c r="AL4" s="57"/>
      <c r="AM4" s="57"/>
      <c r="AN4" s="60"/>
      <c r="AO4" s="57"/>
      <c r="AP4" s="58"/>
      <c r="AQ4" s="57"/>
      <c r="AR4" s="58"/>
      <c r="AS4" s="59"/>
      <c r="AT4" s="169" t="s">
        <v>130</v>
      </c>
      <c r="AU4" s="170"/>
      <c r="AV4" s="57"/>
      <c r="AW4" s="57"/>
      <c r="AX4" s="57"/>
      <c r="AY4" s="58"/>
      <c r="AZ4" s="57"/>
      <c r="BA4" s="57"/>
      <c r="BB4" s="61"/>
    </row>
    <row r="5" spans="1:54" ht="21" customHeight="1" thickBot="1">
      <c r="A5" s="1">
        <v>3</v>
      </c>
      <c r="B5" s="131" t="s">
        <v>53</v>
      </c>
      <c r="C5" s="26" t="s">
        <v>20</v>
      </c>
      <c r="D5" s="27">
        <f t="shared" si="0"/>
        <v>3</v>
      </c>
      <c r="E5" s="28">
        <v>8</v>
      </c>
      <c r="F5" s="29">
        <f t="shared" si="1"/>
        <v>2</v>
      </c>
      <c r="G5" s="30" t="s">
        <v>141</v>
      </c>
      <c r="H5" s="31" t="s">
        <v>17</v>
      </c>
      <c r="I5" s="32">
        <v>0</v>
      </c>
      <c r="J5" s="33">
        <v>-8</v>
      </c>
      <c r="K5" s="34" t="s">
        <v>152</v>
      </c>
      <c r="L5" s="35" t="s">
        <v>26</v>
      </c>
      <c r="M5" s="32">
        <v>1</v>
      </c>
      <c r="N5" s="28">
        <v>1</v>
      </c>
      <c r="O5" s="33">
        <v>5</v>
      </c>
      <c r="P5" s="36" t="s">
        <v>149</v>
      </c>
      <c r="Q5" s="37" t="s">
        <v>25</v>
      </c>
      <c r="R5" s="32">
        <v>1</v>
      </c>
      <c r="S5" s="28">
        <v>4</v>
      </c>
      <c r="T5" s="33">
        <v>4</v>
      </c>
      <c r="U5" s="38" t="s">
        <v>169</v>
      </c>
      <c r="V5" s="39" t="s">
        <v>24</v>
      </c>
      <c r="W5" s="32">
        <v>1</v>
      </c>
      <c r="X5" s="28">
        <v>8</v>
      </c>
      <c r="Y5" s="40">
        <v>1</v>
      </c>
      <c r="AA5" s="57"/>
      <c r="AB5" s="58"/>
      <c r="AC5" s="57"/>
      <c r="AD5" s="62"/>
      <c r="AE5" s="63"/>
      <c r="AF5" s="171">
        <v>13</v>
      </c>
      <c r="AG5" s="172"/>
      <c r="AH5" s="64"/>
      <c r="AI5" s="65"/>
      <c r="AJ5" s="57"/>
      <c r="AK5" s="58"/>
      <c r="AL5" s="57"/>
      <c r="AM5" s="57"/>
      <c r="AN5" s="60"/>
      <c r="AO5" s="57"/>
      <c r="AP5" s="58"/>
      <c r="AQ5" s="57"/>
      <c r="AR5" s="62"/>
      <c r="AS5" s="63"/>
      <c r="AT5" s="171">
        <v>6</v>
      </c>
      <c r="AU5" s="172"/>
      <c r="AV5" s="64"/>
      <c r="AW5" s="65"/>
      <c r="AX5" s="57"/>
      <c r="AY5" s="58"/>
      <c r="AZ5" s="57"/>
      <c r="BA5" s="57"/>
      <c r="BB5" s="60"/>
    </row>
    <row r="6" spans="1:54" ht="21" customHeight="1" thickBot="1">
      <c r="A6" s="1">
        <v>4</v>
      </c>
      <c r="B6" s="132" t="s">
        <v>54</v>
      </c>
      <c r="C6" s="43" t="s">
        <v>6</v>
      </c>
      <c r="D6" s="44">
        <f t="shared" si="0"/>
        <v>3</v>
      </c>
      <c r="E6" s="45">
        <v>8</v>
      </c>
      <c r="F6" s="46">
        <f t="shared" si="1"/>
        <v>1</v>
      </c>
      <c r="G6" s="47" t="s">
        <v>147</v>
      </c>
      <c r="H6" s="66" t="s">
        <v>27</v>
      </c>
      <c r="I6" s="48">
        <v>1</v>
      </c>
      <c r="J6" s="49">
        <v>1</v>
      </c>
      <c r="K6" s="50" t="s">
        <v>147</v>
      </c>
      <c r="L6" s="51" t="s">
        <v>21</v>
      </c>
      <c r="M6" s="48">
        <v>1</v>
      </c>
      <c r="N6" s="45">
        <v>1</v>
      </c>
      <c r="O6" s="49">
        <v>1</v>
      </c>
      <c r="P6" s="52" t="s">
        <v>163</v>
      </c>
      <c r="Q6" s="53" t="s">
        <v>24</v>
      </c>
      <c r="R6" s="48">
        <v>1</v>
      </c>
      <c r="S6" s="45">
        <v>3</v>
      </c>
      <c r="T6" s="49">
        <v>1</v>
      </c>
      <c r="U6" s="54" t="s">
        <v>164</v>
      </c>
      <c r="V6" s="55" t="s">
        <v>16</v>
      </c>
      <c r="W6" s="48">
        <v>0</v>
      </c>
      <c r="X6" s="45">
        <v>8</v>
      </c>
      <c r="Y6" s="56">
        <v>-2</v>
      </c>
      <c r="AA6" s="58"/>
      <c r="AB6" s="58"/>
      <c r="AC6" s="59"/>
      <c r="AD6" s="67">
        <v>7</v>
      </c>
      <c r="AE6" s="68" t="s">
        <v>134</v>
      </c>
      <c r="AF6" s="171">
        <v>3</v>
      </c>
      <c r="AG6" s="172"/>
      <c r="AH6" s="69" t="s">
        <v>126</v>
      </c>
      <c r="AI6" s="70">
        <v>13</v>
      </c>
      <c r="AJ6" s="57"/>
      <c r="AK6" s="58"/>
      <c r="AL6" s="57"/>
      <c r="AM6" s="57"/>
      <c r="AN6" s="60"/>
      <c r="AO6" s="57"/>
      <c r="AP6" s="58"/>
      <c r="AQ6" s="59"/>
      <c r="AR6" s="67">
        <v>13</v>
      </c>
      <c r="AS6" s="68" t="s">
        <v>130</v>
      </c>
      <c r="AT6" s="171">
        <v>13</v>
      </c>
      <c r="AU6" s="172"/>
      <c r="AV6" s="69" t="s">
        <v>135</v>
      </c>
      <c r="AW6" s="70">
        <v>8</v>
      </c>
      <c r="AX6" s="57"/>
      <c r="AY6" s="58"/>
      <c r="AZ6" s="57"/>
      <c r="BA6" s="57"/>
      <c r="BB6" s="60"/>
    </row>
    <row r="7" spans="1:54" ht="21" customHeight="1" thickBot="1">
      <c r="A7" s="1">
        <v>5</v>
      </c>
      <c r="B7" s="131" t="s">
        <v>49</v>
      </c>
      <c r="C7" s="26" t="s">
        <v>26</v>
      </c>
      <c r="D7" s="27">
        <f t="shared" si="0"/>
        <v>2</v>
      </c>
      <c r="E7" s="28">
        <v>8</v>
      </c>
      <c r="F7" s="29">
        <f t="shared" si="1"/>
        <v>2</v>
      </c>
      <c r="G7" s="30" t="s">
        <v>143</v>
      </c>
      <c r="H7" s="31" t="s">
        <v>16</v>
      </c>
      <c r="I7" s="32">
        <v>0</v>
      </c>
      <c r="J7" s="33">
        <v>-9</v>
      </c>
      <c r="K7" s="34" t="s">
        <v>153</v>
      </c>
      <c r="L7" s="35" t="s">
        <v>20</v>
      </c>
      <c r="M7" s="32">
        <v>0</v>
      </c>
      <c r="N7" s="28">
        <v>3</v>
      </c>
      <c r="O7" s="33">
        <v>-5</v>
      </c>
      <c r="P7" s="36" t="s">
        <v>156</v>
      </c>
      <c r="Q7" s="37" t="s">
        <v>15</v>
      </c>
      <c r="R7" s="32">
        <v>1</v>
      </c>
      <c r="S7" s="28">
        <v>5</v>
      </c>
      <c r="T7" s="33">
        <v>13</v>
      </c>
      <c r="U7" s="38" t="s">
        <v>166</v>
      </c>
      <c r="V7" s="39" t="s">
        <v>22</v>
      </c>
      <c r="W7" s="32">
        <v>1</v>
      </c>
      <c r="X7" s="28">
        <v>8</v>
      </c>
      <c r="Y7" s="40">
        <v>3</v>
      </c>
      <c r="AA7" s="57"/>
      <c r="AB7" s="58"/>
      <c r="AC7" s="59"/>
      <c r="AD7" s="58"/>
      <c r="AE7" s="59"/>
      <c r="AF7" s="173" t="s">
        <v>134</v>
      </c>
      <c r="AG7" s="174"/>
      <c r="AH7" s="57"/>
      <c r="AI7" s="59"/>
      <c r="AJ7" s="57"/>
      <c r="AK7" s="58"/>
      <c r="AL7" s="57"/>
      <c r="AM7" s="57"/>
      <c r="AN7" s="60"/>
      <c r="AO7" s="57"/>
      <c r="AP7" s="58"/>
      <c r="AQ7" s="59"/>
      <c r="AR7" s="58"/>
      <c r="AS7" s="59"/>
      <c r="AT7" s="173" t="s">
        <v>135</v>
      </c>
      <c r="AU7" s="174"/>
      <c r="AV7" s="57"/>
      <c r="AW7" s="59"/>
      <c r="AX7" s="57"/>
      <c r="AY7" s="58"/>
      <c r="AZ7" s="57"/>
      <c r="BA7" s="57"/>
      <c r="BB7" s="60"/>
    </row>
    <row r="8" spans="1:54" ht="21" customHeight="1" thickBot="1">
      <c r="A8" s="1">
        <v>6</v>
      </c>
      <c r="B8" s="132" t="s">
        <v>51</v>
      </c>
      <c r="C8" s="43" t="s">
        <v>8</v>
      </c>
      <c r="D8" s="44">
        <f t="shared" si="0"/>
        <v>2</v>
      </c>
      <c r="E8" s="45">
        <v>8</v>
      </c>
      <c r="F8" s="46">
        <f t="shared" si="1"/>
        <v>-6</v>
      </c>
      <c r="G8" s="47" t="s">
        <v>138</v>
      </c>
      <c r="H8" s="66" t="s">
        <v>15</v>
      </c>
      <c r="I8" s="48">
        <v>1</v>
      </c>
      <c r="J8" s="49">
        <v>12</v>
      </c>
      <c r="K8" s="50" t="s">
        <v>147</v>
      </c>
      <c r="L8" s="51" t="s">
        <v>24</v>
      </c>
      <c r="M8" s="48">
        <v>1</v>
      </c>
      <c r="N8" s="45">
        <v>1</v>
      </c>
      <c r="O8" s="49">
        <v>1</v>
      </c>
      <c r="P8" s="52" t="s">
        <v>139</v>
      </c>
      <c r="Q8" s="53" t="s">
        <v>16</v>
      </c>
      <c r="R8" s="48">
        <v>0</v>
      </c>
      <c r="S8" s="45">
        <v>4</v>
      </c>
      <c r="T8" s="49">
        <v>-12</v>
      </c>
      <c r="U8" s="54" t="s">
        <v>159</v>
      </c>
      <c r="V8" s="55" t="s">
        <v>17</v>
      </c>
      <c r="W8" s="48">
        <v>0</v>
      </c>
      <c r="X8" s="45">
        <v>8</v>
      </c>
      <c r="Y8" s="56">
        <v>-7</v>
      </c>
      <c r="AA8" s="160" t="s">
        <v>178</v>
      </c>
      <c r="AB8" s="71"/>
      <c r="AC8" s="63"/>
      <c r="AD8" s="58"/>
      <c r="AE8" s="57"/>
      <c r="AF8" s="57"/>
      <c r="AG8" s="57"/>
      <c r="AH8" s="57"/>
      <c r="AI8" s="59"/>
      <c r="AJ8" s="64"/>
      <c r="AK8" s="72"/>
      <c r="AL8" s="175" t="s">
        <v>185</v>
      </c>
      <c r="AM8" s="175"/>
      <c r="AN8" s="60"/>
      <c r="AO8" s="57"/>
      <c r="AP8" s="71"/>
      <c r="AQ8" s="63"/>
      <c r="AR8" s="58"/>
      <c r="AS8" s="57"/>
      <c r="AT8" s="57"/>
      <c r="AU8" s="57"/>
      <c r="AV8" s="57"/>
      <c r="AW8" s="59"/>
      <c r="AX8" s="64"/>
      <c r="AY8" s="71"/>
      <c r="AZ8" s="57"/>
      <c r="BA8" s="57"/>
      <c r="BB8" s="60"/>
    </row>
    <row r="9" spans="1:54" ht="21" customHeight="1" thickBot="1">
      <c r="A9" s="1">
        <v>7</v>
      </c>
      <c r="B9" s="131" t="s">
        <v>47</v>
      </c>
      <c r="C9" s="26" t="s">
        <v>27</v>
      </c>
      <c r="D9" s="27">
        <f t="shared" si="0"/>
        <v>2</v>
      </c>
      <c r="E9" s="28">
        <v>7</v>
      </c>
      <c r="F9" s="29">
        <f t="shared" si="1"/>
        <v>14</v>
      </c>
      <c r="G9" s="30" t="s">
        <v>146</v>
      </c>
      <c r="H9" s="31" t="s">
        <v>6</v>
      </c>
      <c r="I9" s="32">
        <v>0</v>
      </c>
      <c r="J9" s="33">
        <v>-1</v>
      </c>
      <c r="K9" s="34" t="s">
        <v>148</v>
      </c>
      <c r="L9" s="35" t="s">
        <v>25</v>
      </c>
      <c r="M9" s="32">
        <v>0</v>
      </c>
      <c r="N9" s="28">
        <v>3</v>
      </c>
      <c r="O9" s="33">
        <v>-4</v>
      </c>
      <c r="P9" s="36" t="s">
        <v>158</v>
      </c>
      <c r="Q9" s="37" t="s">
        <v>22</v>
      </c>
      <c r="R9" s="32">
        <v>1</v>
      </c>
      <c r="S9" s="28">
        <v>5</v>
      </c>
      <c r="T9" s="33">
        <v>7</v>
      </c>
      <c r="U9" s="38" t="s">
        <v>138</v>
      </c>
      <c r="V9" s="39" t="s">
        <v>21</v>
      </c>
      <c r="W9" s="32">
        <v>1</v>
      </c>
      <c r="X9" s="28">
        <v>7</v>
      </c>
      <c r="Y9" s="40">
        <v>12</v>
      </c>
      <c r="AA9" s="73" t="s">
        <v>28</v>
      </c>
      <c r="AB9" s="67"/>
      <c r="AC9" s="68"/>
      <c r="AD9" s="58"/>
      <c r="AE9" s="57"/>
      <c r="AF9" s="176"/>
      <c r="AG9" s="176"/>
      <c r="AH9" s="57"/>
      <c r="AI9" s="59"/>
      <c r="AJ9" s="69"/>
      <c r="AK9" s="74"/>
      <c r="AL9" s="177" t="s">
        <v>29</v>
      </c>
      <c r="AM9" s="177"/>
      <c r="AN9" s="60"/>
      <c r="AO9" s="59"/>
      <c r="AP9" s="67"/>
      <c r="AQ9" s="68"/>
      <c r="AR9" s="58"/>
      <c r="AS9" s="57"/>
      <c r="AT9" s="176"/>
      <c r="AU9" s="176"/>
      <c r="AV9" s="57"/>
      <c r="AW9" s="59"/>
      <c r="AX9" s="69"/>
      <c r="AY9" s="75"/>
      <c r="AZ9" s="57"/>
      <c r="BA9" s="57"/>
      <c r="BB9" s="60"/>
    </row>
    <row r="10" spans="1:54" ht="21" customHeight="1" thickBot="1">
      <c r="A10" s="1">
        <v>8</v>
      </c>
      <c r="B10" s="132" t="s">
        <v>48</v>
      </c>
      <c r="C10" s="43" t="s">
        <v>25</v>
      </c>
      <c r="D10" s="44">
        <f t="shared" si="0"/>
        <v>2</v>
      </c>
      <c r="E10" s="45">
        <v>6</v>
      </c>
      <c r="F10" s="46">
        <f t="shared" si="1"/>
        <v>7</v>
      </c>
      <c r="G10" s="47" t="s">
        <v>145</v>
      </c>
      <c r="H10" s="66" t="s">
        <v>21</v>
      </c>
      <c r="I10" s="48">
        <v>0</v>
      </c>
      <c r="J10" s="49">
        <v>-2</v>
      </c>
      <c r="K10" s="50" t="s">
        <v>149</v>
      </c>
      <c r="L10" s="51" t="s">
        <v>27</v>
      </c>
      <c r="M10" s="48">
        <v>1</v>
      </c>
      <c r="N10" s="45">
        <v>1</v>
      </c>
      <c r="O10" s="49">
        <v>4</v>
      </c>
      <c r="P10" s="52" t="s">
        <v>148</v>
      </c>
      <c r="Q10" s="53" t="s">
        <v>20</v>
      </c>
      <c r="R10" s="48">
        <v>0</v>
      </c>
      <c r="S10" s="45">
        <v>4</v>
      </c>
      <c r="T10" s="49">
        <v>-4</v>
      </c>
      <c r="U10" s="54" t="s">
        <v>142</v>
      </c>
      <c r="V10" s="55" t="s">
        <v>15</v>
      </c>
      <c r="W10" s="48">
        <v>1</v>
      </c>
      <c r="X10" s="45">
        <v>6</v>
      </c>
      <c r="Y10" s="56">
        <v>9</v>
      </c>
      <c r="AA10" s="76"/>
      <c r="AB10" s="58"/>
      <c r="AC10" s="59"/>
      <c r="AD10" s="58"/>
      <c r="AE10" s="57"/>
      <c r="AF10" s="178" t="s">
        <v>133</v>
      </c>
      <c r="AG10" s="179"/>
      <c r="AH10" s="57"/>
      <c r="AI10" s="59"/>
      <c r="AJ10" s="57"/>
      <c r="AK10" s="77"/>
      <c r="AL10" s="180"/>
      <c r="AM10" s="180"/>
      <c r="AN10" s="60"/>
      <c r="AO10" s="59"/>
      <c r="AP10" s="58"/>
      <c r="AQ10" s="59"/>
      <c r="AR10" s="58"/>
      <c r="AS10" s="57"/>
      <c r="AT10" s="178" t="s">
        <v>128</v>
      </c>
      <c r="AU10" s="179"/>
      <c r="AV10" s="57"/>
      <c r="AW10" s="59"/>
      <c r="AX10" s="57"/>
      <c r="AY10" s="78"/>
      <c r="AZ10" s="57"/>
      <c r="BA10" s="57"/>
      <c r="BB10" s="60"/>
    </row>
    <row r="11" spans="1:54" ht="21" customHeight="1" thickBot="1">
      <c r="A11" s="1">
        <v>9</v>
      </c>
      <c r="B11" s="131" t="s">
        <v>52</v>
      </c>
      <c r="C11" s="26" t="s">
        <v>21</v>
      </c>
      <c r="D11" s="27">
        <f t="shared" si="0"/>
        <v>1</v>
      </c>
      <c r="E11" s="28">
        <v>10</v>
      </c>
      <c r="F11" s="29">
        <f t="shared" si="1"/>
        <v>-13</v>
      </c>
      <c r="G11" s="30" t="s">
        <v>144</v>
      </c>
      <c r="H11" s="31" t="s">
        <v>25</v>
      </c>
      <c r="I11" s="32">
        <v>1</v>
      </c>
      <c r="J11" s="33">
        <v>2</v>
      </c>
      <c r="K11" s="34" t="s">
        <v>146</v>
      </c>
      <c r="L11" s="35" t="s">
        <v>6</v>
      </c>
      <c r="M11" s="32">
        <v>0</v>
      </c>
      <c r="N11" s="28">
        <v>3</v>
      </c>
      <c r="O11" s="33">
        <v>-1</v>
      </c>
      <c r="P11" s="36" t="s">
        <v>161</v>
      </c>
      <c r="Q11" s="37" t="s">
        <v>17</v>
      </c>
      <c r="R11" s="32">
        <v>0</v>
      </c>
      <c r="S11" s="28">
        <v>6</v>
      </c>
      <c r="T11" s="33">
        <v>-2</v>
      </c>
      <c r="U11" s="38" t="s">
        <v>139</v>
      </c>
      <c r="V11" s="39" t="s">
        <v>27</v>
      </c>
      <c r="W11" s="32">
        <v>0</v>
      </c>
      <c r="X11" s="28">
        <v>10</v>
      </c>
      <c r="Y11" s="40">
        <v>-12</v>
      </c>
      <c r="AA11" s="160" t="s">
        <v>179</v>
      </c>
      <c r="AB11" s="58"/>
      <c r="AC11" s="59"/>
      <c r="AD11" s="79">
        <v>13</v>
      </c>
      <c r="AE11" s="80" t="s">
        <v>129</v>
      </c>
      <c r="AF11" s="181">
        <v>13</v>
      </c>
      <c r="AG11" s="182"/>
      <c r="AH11" s="80" t="s">
        <v>133</v>
      </c>
      <c r="AI11" s="81">
        <v>9</v>
      </c>
      <c r="AJ11" s="57"/>
      <c r="AK11" s="77"/>
      <c r="AL11" s="183" t="s">
        <v>186</v>
      </c>
      <c r="AM11" s="183"/>
      <c r="AN11" s="60"/>
      <c r="AO11" s="59"/>
      <c r="AP11" s="58"/>
      <c r="AQ11" s="59"/>
      <c r="AR11" s="79">
        <v>1</v>
      </c>
      <c r="AS11" s="80" t="s">
        <v>171</v>
      </c>
      <c r="AT11" s="181">
        <v>13</v>
      </c>
      <c r="AU11" s="182"/>
      <c r="AV11" s="80" t="s">
        <v>128</v>
      </c>
      <c r="AW11" s="81">
        <v>13</v>
      </c>
      <c r="AX11" s="57"/>
      <c r="AY11" s="78"/>
      <c r="AZ11" s="57"/>
      <c r="BA11" s="57"/>
      <c r="BB11" s="60"/>
    </row>
    <row r="12" spans="1:54" ht="21" customHeight="1" thickBot="1">
      <c r="A12" s="1">
        <v>10</v>
      </c>
      <c r="B12" s="132" t="s">
        <v>44</v>
      </c>
      <c r="C12" s="43" t="s">
        <v>24</v>
      </c>
      <c r="D12" s="44">
        <f t="shared" si="0"/>
        <v>1</v>
      </c>
      <c r="E12" s="45">
        <v>9</v>
      </c>
      <c r="F12" s="46">
        <f t="shared" si="1"/>
        <v>9</v>
      </c>
      <c r="G12" s="47" t="s">
        <v>138</v>
      </c>
      <c r="H12" s="66" t="s">
        <v>22</v>
      </c>
      <c r="I12" s="48">
        <v>1</v>
      </c>
      <c r="J12" s="49">
        <v>12</v>
      </c>
      <c r="K12" s="50" t="s">
        <v>146</v>
      </c>
      <c r="L12" s="51" t="s">
        <v>8</v>
      </c>
      <c r="M12" s="48">
        <v>0</v>
      </c>
      <c r="N12" s="45">
        <v>3</v>
      </c>
      <c r="O12" s="49">
        <v>-1</v>
      </c>
      <c r="P12" s="52" t="s">
        <v>162</v>
      </c>
      <c r="Q12" s="53" t="s">
        <v>6</v>
      </c>
      <c r="R12" s="48">
        <v>0</v>
      </c>
      <c r="S12" s="45">
        <v>6</v>
      </c>
      <c r="T12" s="49">
        <v>-1</v>
      </c>
      <c r="U12" s="54" t="s">
        <v>168</v>
      </c>
      <c r="V12" s="55" t="s">
        <v>20</v>
      </c>
      <c r="W12" s="48">
        <v>0</v>
      </c>
      <c r="X12" s="45">
        <v>9</v>
      </c>
      <c r="Y12" s="56">
        <v>-1</v>
      </c>
      <c r="AA12" s="73" t="s">
        <v>30</v>
      </c>
      <c r="AB12" s="58"/>
      <c r="AC12" s="57"/>
      <c r="AD12" s="58"/>
      <c r="AE12" s="57"/>
      <c r="AF12" s="181">
        <v>5</v>
      </c>
      <c r="AG12" s="182"/>
      <c r="AH12" s="57"/>
      <c r="AI12" s="57"/>
      <c r="AJ12" s="57"/>
      <c r="AK12" s="77"/>
      <c r="AL12" s="184" t="s">
        <v>31</v>
      </c>
      <c r="AM12" s="184"/>
      <c r="AN12" s="60"/>
      <c r="AO12" s="59"/>
      <c r="AP12" s="58"/>
      <c r="AQ12" s="57"/>
      <c r="AR12" s="58"/>
      <c r="AS12" s="57"/>
      <c r="AT12" s="181">
        <v>6</v>
      </c>
      <c r="AU12" s="182"/>
      <c r="AV12" s="57"/>
      <c r="AW12" s="57"/>
      <c r="AX12" s="57"/>
      <c r="AY12" s="78"/>
      <c r="AZ12" s="57"/>
      <c r="BA12" s="57"/>
      <c r="BB12" s="60"/>
    </row>
    <row r="13" spans="1:54" ht="21" customHeight="1" thickBot="1">
      <c r="A13" s="1">
        <v>11</v>
      </c>
      <c r="B13" s="131" t="s">
        <v>50</v>
      </c>
      <c r="C13" s="26" t="s">
        <v>22</v>
      </c>
      <c r="D13" s="27">
        <f t="shared" si="0"/>
        <v>1</v>
      </c>
      <c r="E13" s="28">
        <v>5</v>
      </c>
      <c r="F13" s="29">
        <f t="shared" si="1"/>
        <v>-15</v>
      </c>
      <c r="G13" s="30" t="s">
        <v>139</v>
      </c>
      <c r="H13" s="31" t="s">
        <v>24</v>
      </c>
      <c r="I13" s="32">
        <v>0</v>
      </c>
      <c r="J13" s="33">
        <v>-12</v>
      </c>
      <c r="K13" s="34" t="s">
        <v>154</v>
      </c>
      <c r="L13" s="35" t="s">
        <v>15</v>
      </c>
      <c r="M13" s="32">
        <v>1</v>
      </c>
      <c r="N13" s="28">
        <v>1</v>
      </c>
      <c r="O13" s="33">
        <v>7</v>
      </c>
      <c r="P13" s="36" t="s">
        <v>159</v>
      </c>
      <c r="Q13" s="37" t="s">
        <v>27</v>
      </c>
      <c r="R13" s="32">
        <v>0</v>
      </c>
      <c r="S13" s="28">
        <v>2</v>
      </c>
      <c r="T13" s="33">
        <v>-7</v>
      </c>
      <c r="U13" s="38" t="s">
        <v>167</v>
      </c>
      <c r="V13" s="39" t="s">
        <v>26</v>
      </c>
      <c r="W13" s="32">
        <v>0</v>
      </c>
      <c r="X13" s="28">
        <v>5</v>
      </c>
      <c r="Y13" s="40">
        <v>-3</v>
      </c>
      <c r="AA13" s="82"/>
      <c r="AB13" s="77"/>
      <c r="AC13" s="57"/>
      <c r="AD13" s="58"/>
      <c r="AE13" s="57"/>
      <c r="AF13" s="185" t="s">
        <v>129</v>
      </c>
      <c r="AG13" s="186"/>
      <c r="AH13" s="57"/>
      <c r="AI13" s="57"/>
      <c r="AJ13" s="57"/>
      <c r="AK13" s="77"/>
      <c r="AL13" s="180"/>
      <c r="AM13" s="180"/>
      <c r="AN13" s="60"/>
      <c r="AO13" s="83" t="s">
        <v>176</v>
      </c>
      <c r="AP13" s="58"/>
      <c r="AQ13" s="57"/>
      <c r="AR13" s="58"/>
      <c r="AS13" s="57"/>
      <c r="AT13" s="185" t="s">
        <v>171</v>
      </c>
      <c r="AU13" s="186"/>
      <c r="AV13" s="57"/>
      <c r="AW13" s="57"/>
      <c r="AX13" s="57"/>
      <c r="AY13" s="78"/>
      <c r="AZ13" s="191" t="s">
        <v>180</v>
      </c>
      <c r="BA13" s="175"/>
      <c r="BB13" s="60"/>
    </row>
    <row r="14" spans="1:54" ht="21" customHeight="1" thickBot="1">
      <c r="A14" s="1">
        <v>12</v>
      </c>
      <c r="B14" s="132" t="s">
        <v>45</v>
      </c>
      <c r="C14" s="43" t="s">
        <v>15</v>
      </c>
      <c r="D14" s="44">
        <f t="shared" si="0"/>
        <v>0</v>
      </c>
      <c r="E14" s="45">
        <v>7</v>
      </c>
      <c r="F14" s="46">
        <f t="shared" si="1"/>
        <v>-41</v>
      </c>
      <c r="G14" s="47" t="s">
        <v>139</v>
      </c>
      <c r="H14" s="66" t="s">
        <v>8</v>
      </c>
      <c r="I14" s="48">
        <v>0</v>
      </c>
      <c r="J14" s="49">
        <v>-12</v>
      </c>
      <c r="K14" s="50" t="s">
        <v>155</v>
      </c>
      <c r="L14" s="51" t="s">
        <v>22</v>
      </c>
      <c r="M14" s="48">
        <v>0</v>
      </c>
      <c r="N14" s="45">
        <v>3</v>
      </c>
      <c r="O14" s="49">
        <v>-7</v>
      </c>
      <c r="P14" s="52" t="s">
        <v>157</v>
      </c>
      <c r="Q14" s="53" t="s">
        <v>26</v>
      </c>
      <c r="R14" s="48">
        <v>0</v>
      </c>
      <c r="S14" s="45">
        <v>4</v>
      </c>
      <c r="T14" s="49">
        <v>-13</v>
      </c>
      <c r="U14" s="54" t="s">
        <v>143</v>
      </c>
      <c r="V14" s="55" t="s">
        <v>25</v>
      </c>
      <c r="W14" s="48">
        <v>0</v>
      </c>
      <c r="X14" s="45">
        <v>7</v>
      </c>
      <c r="Y14" s="56">
        <v>-9</v>
      </c>
      <c r="AA14" s="187"/>
      <c r="AB14" s="187"/>
      <c r="AC14" s="57"/>
      <c r="AD14" s="58"/>
      <c r="AE14" s="57"/>
      <c r="AF14" s="188"/>
      <c r="AG14" s="188"/>
      <c r="AH14" s="57"/>
      <c r="AI14" s="57"/>
      <c r="AJ14" s="57"/>
      <c r="AK14" s="77"/>
      <c r="AL14" s="187"/>
      <c r="AM14" s="187"/>
      <c r="AN14" s="60"/>
      <c r="AO14" s="84" t="s">
        <v>32</v>
      </c>
      <c r="AP14" s="58"/>
      <c r="AQ14" s="57"/>
      <c r="AR14" s="58"/>
      <c r="AS14" s="57"/>
      <c r="AT14" s="188"/>
      <c r="AU14" s="188"/>
      <c r="AV14" s="57"/>
      <c r="AW14" s="57"/>
      <c r="AX14" s="57"/>
      <c r="AY14" s="78"/>
      <c r="AZ14" s="189" t="s">
        <v>33</v>
      </c>
      <c r="BA14" s="177"/>
      <c r="BB14" s="85"/>
    </row>
    <row r="15" spans="1:54" ht="21" customHeight="1">
      <c r="AA15" s="86"/>
      <c r="AB15" s="58"/>
      <c r="AC15" s="57"/>
      <c r="AD15" s="58"/>
      <c r="AE15" s="57"/>
      <c r="AF15" s="169" t="s">
        <v>170</v>
      </c>
      <c r="AG15" s="170"/>
      <c r="AH15" s="57"/>
      <c r="AI15" s="57"/>
      <c r="AJ15" s="57"/>
      <c r="AK15" s="77"/>
      <c r="AL15" s="180"/>
      <c r="AM15" s="180"/>
      <c r="AN15" s="60"/>
      <c r="AO15" s="87"/>
      <c r="AP15" s="58"/>
      <c r="AQ15" s="57"/>
      <c r="AR15" s="58"/>
      <c r="AS15" s="57"/>
      <c r="AT15" s="169"/>
      <c r="AU15" s="170"/>
      <c r="AV15" s="57"/>
      <c r="AW15" s="57"/>
      <c r="AX15" s="57"/>
      <c r="AY15" s="78"/>
      <c r="AZ15" s="57"/>
      <c r="BA15" s="57"/>
      <c r="BB15" s="88"/>
    </row>
    <row r="16" spans="1:54" ht="21" customHeight="1" thickBot="1">
      <c r="AA16" s="89"/>
      <c r="AB16" s="58"/>
      <c r="AC16" s="57"/>
      <c r="AD16" s="62"/>
      <c r="AE16" s="63"/>
      <c r="AF16" s="171">
        <v>13</v>
      </c>
      <c r="AG16" s="172"/>
      <c r="AH16" s="64"/>
      <c r="AI16" s="65"/>
      <c r="AJ16" s="57"/>
      <c r="AK16" s="77"/>
      <c r="AL16" s="190"/>
      <c r="AM16" s="190"/>
      <c r="AN16" s="60"/>
      <c r="AO16" s="90"/>
      <c r="AP16" s="58"/>
      <c r="AQ16" s="57"/>
      <c r="AR16" s="62"/>
      <c r="AS16" s="63"/>
      <c r="AT16" s="171"/>
      <c r="AU16" s="172"/>
      <c r="AV16" s="64"/>
      <c r="AW16" s="65"/>
      <c r="AX16" s="57"/>
      <c r="AY16" s="78"/>
      <c r="AZ16" s="193"/>
      <c r="BA16" s="194"/>
      <c r="BB16" s="60"/>
    </row>
    <row r="17" spans="27:54" ht="21" customHeight="1" thickBot="1">
      <c r="AA17" s="82"/>
      <c r="AB17" s="58"/>
      <c r="AC17" s="59"/>
      <c r="AD17" s="67">
        <v>1</v>
      </c>
      <c r="AE17" s="69" t="s">
        <v>131</v>
      </c>
      <c r="AF17" s="171">
        <v>3</v>
      </c>
      <c r="AG17" s="172"/>
      <c r="AH17" s="69" t="s">
        <v>170</v>
      </c>
      <c r="AI17" s="70">
        <v>13</v>
      </c>
      <c r="AJ17" s="57"/>
      <c r="AK17" s="77"/>
      <c r="AL17" s="180"/>
      <c r="AM17" s="180"/>
      <c r="AN17" s="60"/>
      <c r="AO17" s="91" t="s">
        <v>177</v>
      </c>
      <c r="AP17" s="58"/>
      <c r="AQ17" s="59"/>
      <c r="AR17" s="67"/>
      <c r="AS17" s="69"/>
      <c r="AT17" s="171"/>
      <c r="AU17" s="172"/>
      <c r="AV17" s="69"/>
      <c r="AW17" s="70"/>
      <c r="AX17" s="57"/>
      <c r="AY17" s="78"/>
      <c r="AZ17" s="195" t="s">
        <v>181</v>
      </c>
      <c r="BA17" s="196"/>
      <c r="BB17" s="60"/>
    </row>
    <row r="18" spans="27:54" ht="21" customHeight="1" thickBot="1">
      <c r="AA18" s="86"/>
      <c r="AB18" s="58"/>
      <c r="AC18" s="59"/>
      <c r="AD18" s="58"/>
      <c r="AE18" s="57"/>
      <c r="AF18" s="173" t="s">
        <v>131</v>
      </c>
      <c r="AG18" s="174"/>
      <c r="AH18" s="57"/>
      <c r="AI18" s="59"/>
      <c r="AJ18" s="57"/>
      <c r="AK18" s="77"/>
      <c r="AL18" s="190"/>
      <c r="AM18" s="190"/>
      <c r="AN18" s="60"/>
      <c r="AO18" s="86" t="s">
        <v>34</v>
      </c>
      <c r="AP18" s="58"/>
      <c r="AQ18" s="59"/>
      <c r="AR18" s="58"/>
      <c r="AS18" s="57"/>
      <c r="AT18" s="173"/>
      <c r="AU18" s="174"/>
      <c r="AV18" s="57"/>
      <c r="AW18" s="59"/>
      <c r="AX18" s="57"/>
      <c r="AY18" s="77"/>
      <c r="AZ18" s="190" t="s">
        <v>35</v>
      </c>
      <c r="BA18" s="190"/>
      <c r="BB18" s="92"/>
    </row>
    <row r="19" spans="27:54" ht="21" customHeight="1" thickBot="1">
      <c r="AA19" s="160" t="s">
        <v>172</v>
      </c>
      <c r="AB19" s="79"/>
      <c r="AC19" s="93"/>
      <c r="AD19" s="58"/>
      <c r="AE19" s="57"/>
      <c r="AF19" s="57"/>
      <c r="AG19" s="57"/>
      <c r="AH19" s="57"/>
      <c r="AI19" s="59"/>
      <c r="AJ19" s="94"/>
      <c r="AK19" s="95"/>
      <c r="AL19" s="175" t="s">
        <v>174</v>
      </c>
      <c r="AM19" s="175"/>
      <c r="AN19" s="60"/>
      <c r="AO19" s="76"/>
      <c r="AP19" s="79"/>
      <c r="AQ19" s="93"/>
      <c r="AR19" s="58"/>
      <c r="AS19" s="57"/>
      <c r="AT19" s="57"/>
      <c r="AU19" s="57"/>
      <c r="AV19" s="57"/>
      <c r="AW19" s="59"/>
      <c r="AX19" s="94"/>
      <c r="AY19" s="79"/>
      <c r="AZ19" s="76"/>
      <c r="BA19" s="76"/>
      <c r="BB19" s="96"/>
    </row>
    <row r="20" spans="27:54" ht="21" customHeight="1" thickBot="1">
      <c r="AA20" s="73" t="s">
        <v>36</v>
      </c>
      <c r="AB20" s="58"/>
      <c r="AC20" s="59"/>
      <c r="AD20" s="58"/>
      <c r="AE20" s="57"/>
      <c r="AF20" s="57"/>
      <c r="AG20" s="57"/>
      <c r="AH20" s="57"/>
      <c r="AI20" s="59"/>
      <c r="AJ20" s="57"/>
      <c r="AK20" s="77"/>
      <c r="AL20" s="177" t="s">
        <v>37</v>
      </c>
      <c r="AM20" s="177"/>
      <c r="AN20" s="60"/>
      <c r="AO20" s="76"/>
      <c r="AP20" s="58"/>
      <c r="AQ20" s="59"/>
      <c r="AR20" s="58"/>
      <c r="AS20" s="57"/>
      <c r="AT20" s="57"/>
      <c r="AU20" s="57"/>
      <c r="AV20" s="57"/>
      <c r="AW20" s="59"/>
      <c r="AX20" s="57"/>
      <c r="AY20" s="58"/>
      <c r="AZ20" s="57"/>
      <c r="BA20" s="57"/>
      <c r="BB20" s="60"/>
    </row>
    <row r="21" spans="27:54" ht="21" customHeight="1">
      <c r="AA21" s="57"/>
      <c r="AB21" s="58"/>
      <c r="AC21" s="59"/>
      <c r="AD21" s="58"/>
      <c r="AE21" s="57"/>
      <c r="AF21" s="169" t="s">
        <v>127</v>
      </c>
      <c r="AG21" s="170"/>
      <c r="AH21" s="57"/>
      <c r="AI21" s="59"/>
      <c r="AJ21" s="57"/>
      <c r="AK21" s="58"/>
      <c r="AL21" s="192"/>
      <c r="AM21" s="192"/>
      <c r="AN21" s="60"/>
      <c r="AO21" s="57"/>
      <c r="AP21" s="58"/>
      <c r="AQ21" s="59"/>
      <c r="AR21" s="58"/>
      <c r="AS21" s="57"/>
      <c r="AT21" s="169"/>
      <c r="AU21" s="170"/>
      <c r="AV21" s="57"/>
      <c r="AW21" s="59"/>
      <c r="AX21" s="57"/>
      <c r="AY21" s="58"/>
      <c r="AZ21" s="57"/>
      <c r="BA21" s="57"/>
      <c r="BB21" s="60"/>
    </row>
    <row r="22" spans="27:54" ht="21" customHeight="1" thickBot="1">
      <c r="AA22" s="160" t="s">
        <v>173</v>
      </c>
      <c r="AB22" s="58"/>
      <c r="AC22" s="59"/>
      <c r="AD22" s="79">
        <v>13</v>
      </c>
      <c r="AE22" s="93" t="s">
        <v>132</v>
      </c>
      <c r="AF22" s="171">
        <v>13</v>
      </c>
      <c r="AG22" s="172"/>
      <c r="AH22" s="94" t="s">
        <v>127</v>
      </c>
      <c r="AI22" s="81">
        <v>0</v>
      </c>
      <c r="AJ22" s="57"/>
      <c r="AK22" s="58"/>
      <c r="AL22" s="197" t="s">
        <v>175</v>
      </c>
      <c r="AM22" s="197"/>
      <c r="AN22" s="60"/>
      <c r="AO22" s="57"/>
      <c r="AP22" s="58"/>
      <c r="AQ22" s="59"/>
      <c r="AR22" s="79"/>
      <c r="AS22" s="97"/>
      <c r="AT22" s="171"/>
      <c r="AU22" s="172"/>
      <c r="AV22" s="94"/>
      <c r="AW22" s="81"/>
      <c r="AX22" s="57"/>
      <c r="AY22" s="58"/>
      <c r="AZ22" s="57"/>
      <c r="BA22" s="57"/>
      <c r="BB22" s="60"/>
    </row>
    <row r="23" spans="27:54" ht="21" customHeight="1">
      <c r="AA23" s="98" t="s">
        <v>38</v>
      </c>
      <c r="AB23" s="58"/>
      <c r="AC23" s="57"/>
      <c r="AD23" s="58"/>
      <c r="AE23" s="57"/>
      <c r="AF23" s="171">
        <v>4</v>
      </c>
      <c r="AG23" s="172"/>
      <c r="AH23" s="57"/>
      <c r="AI23" s="57"/>
      <c r="AJ23" s="57"/>
      <c r="AK23" s="58"/>
      <c r="AL23" s="184" t="s">
        <v>39</v>
      </c>
      <c r="AM23" s="184"/>
      <c r="AN23" s="60"/>
      <c r="AO23" s="57"/>
      <c r="AP23" s="58"/>
      <c r="AQ23" s="57"/>
      <c r="AR23" s="58"/>
      <c r="AS23" s="57"/>
      <c r="AT23" s="171"/>
      <c r="AU23" s="172"/>
      <c r="AV23" s="57"/>
      <c r="AW23" s="57"/>
      <c r="AX23" s="57"/>
      <c r="AY23" s="58"/>
      <c r="AZ23" s="57"/>
      <c r="BA23" s="57"/>
      <c r="BB23" s="60"/>
    </row>
    <row r="24" spans="27:54" ht="21" customHeight="1" thickBot="1">
      <c r="AA24" s="57"/>
      <c r="AB24" s="77"/>
      <c r="AC24" s="76"/>
      <c r="AD24" s="58"/>
      <c r="AE24" s="57"/>
      <c r="AF24" s="173" t="s">
        <v>132</v>
      </c>
      <c r="AG24" s="174"/>
      <c r="AH24" s="57"/>
      <c r="AI24" s="57"/>
      <c r="AJ24" s="76"/>
      <c r="AK24" s="77"/>
      <c r="AL24" s="57"/>
      <c r="AM24" s="57"/>
      <c r="AN24" s="60"/>
      <c r="AO24" s="57"/>
      <c r="AP24" s="62"/>
      <c r="AQ24" s="65"/>
      <c r="AR24" s="58"/>
      <c r="AS24" s="57"/>
      <c r="AT24" s="173"/>
      <c r="AU24" s="174"/>
      <c r="AV24" s="57"/>
      <c r="AW24" s="57"/>
      <c r="AX24" s="65"/>
      <c r="AY24" s="62"/>
      <c r="AZ24" s="57"/>
      <c r="BA24" s="57"/>
      <c r="BB24" s="60"/>
    </row>
    <row r="25" spans="27:54" ht="21" customHeight="1">
      <c r="AA25" s="89"/>
      <c r="AB25" s="73"/>
      <c r="AC25" s="76"/>
      <c r="AD25" s="77"/>
      <c r="AE25" s="57"/>
      <c r="AF25" s="57"/>
      <c r="AG25" s="57"/>
      <c r="AH25" s="57"/>
      <c r="AI25" s="57"/>
      <c r="AJ25" s="76"/>
      <c r="AK25" s="73"/>
      <c r="AL25" s="205"/>
      <c r="AM25" s="205"/>
      <c r="AN25" s="60"/>
      <c r="AO25" s="59"/>
      <c r="AP25" s="67"/>
      <c r="AQ25" s="69"/>
      <c r="AR25" s="58"/>
      <c r="AS25" s="57"/>
      <c r="AT25" s="57"/>
      <c r="AU25" s="57"/>
      <c r="AV25" s="57"/>
      <c r="AW25" s="57"/>
      <c r="AX25" s="69"/>
      <c r="AY25" s="99"/>
      <c r="AZ25" s="193"/>
      <c r="BA25" s="194"/>
      <c r="BB25" s="60"/>
    </row>
    <row r="26" spans="27:54" ht="21" customHeight="1" thickBot="1">
      <c r="AA26" s="82"/>
      <c r="AB26" s="77"/>
      <c r="AC26" s="76"/>
      <c r="AD26" s="77"/>
      <c r="AE26" s="57"/>
      <c r="AF26" s="57"/>
      <c r="AG26" s="57"/>
      <c r="AH26" s="57"/>
      <c r="AI26" s="57"/>
      <c r="AJ26" s="76"/>
      <c r="AK26" s="77"/>
      <c r="AL26" s="176"/>
      <c r="AM26" s="176"/>
      <c r="AN26" s="60"/>
      <c r="AO26" s="83"/>
      <c r="AP26" s="58"/>
      <c r="AQ26" s="57"/>
      <c r="AR26" s="58"/>
      <c r="AS26" s="57"/>
      <c r="AT26" s="57"/>
      <c r="AU26" s="57"/>
      <c r="AV26" s="57"/>
      <c r="AW26" s="57"/>
      <c r="AX26" s="57"/>
      <c r="AY26" s="78"/>
      <c r="AZ26" s="201"/>
      <c r="BA26" s="202"/>
      <c r="BB26" s="60"/>
    </row>
    <row r="27" spans="27:54" ht="21" customHeight="1">
      <c r="AA27" s="100"/>
      <c r="AB27" s="77"/>
      <c r="AC27" s="76"/>
      <c r="AD27" s="77"/>
      <c r="AE27" s="57"/>
      <c r="AF27" s="57"/>
      <c r="AG27" s="57"/>
      <c r="AH27" s="57"/>
      <c r="AI27" s="57"/>
      <c r="AJ27" s="76"/>
      <c r="AK27" s="77"/>
      <c r="AL27" s="187"/>
      <c r="AM27" s="187"/>
      <c r="AN27" s="60"/>
      <c r="AO27" s="84" t="s">
        <v>40</v>
      </c>
      <c r="AP27" s="58"/>
      <c r="AQ27" s="57"/>
      <c r="AR27" s="58"/>
      <c r="AS27" s="57"/>
      <c r="AT27" s="57"/>
      <c r="AU27" s="57"/>
      <c r="AV27" s="57"/>
      <c r="AW27" s="57"/>
      <c r="AX27" s="57"/>
      <c r="AY27" s="78"/>
      <c r="AZ27" s="189" t="s">
        <v>41</v>
      </c>
      <c r="BA27" s="177"/>
      <c r="BB27" s="85"/>
    </row>
    <row r="28" spans="27:54" ht="21" customHeight="1" thickBot="1">
      <c r="AA28" s="101"/>
      <c r="AB28" s="73"/>
      <c r="AC28" s="76"/>
      <c r="AD28" s="77"/>
      <c r="AE28" s="57"/>
      <c r="AF28" s="57"/>
      <c r="AG28" s="57"/>
      <c r="AH28" s="57"/>
      <c r="AI28" s="57"/>
      <c r="AJ28" s="76"/>
      <c r="AK28" s="73"/>
      <c r="AL28" s="101"/>
      <c r="AM28" s="76"/>
      <c r="AN28" s="102"/>
      <c r="AO28" s="103"/>
      <c r="AP28" s="79"/>
      <c r="AQ28" s="104"/>
      <c r="AR28" s="58"/>
      <c r="AS28" s="57"/>
      <c r="AT28" s="57"/>
      <c r="AU28" s="57"/>
      <c r="AV28" s="57"/>
      <c r="AW28" s="57"/>
      <c r="AX28" s="80"/>
      <c r="AY28" s="105"/>
      <c r="AZ28" s="106"/>
      <c r="BA28" s="57"/>
      <c r="BB28" s="88"/>
    </row>
    <row r="29" spans="27:54" ht="21" customHeight="1">
      <c r="AA29" s="76"/>
      <c r="AB29" s="77"/>
      <c r="AC29" s="76"/>
      <c r="AD29" s="58"/>
      <c r="AE29" s="57"/>
      <c r="AF29" s="57"/>
      <c r="AG29" s="57"/>
      <c r="AH29" s="57"/>
      <c r="AI29" s="57"/>
      <c r="AJ29" s="76"/>
      <c r="AK29" s="77"/>
      <c r="AL29" s="76"/>
      <c r="AM29" s="76"/>
      <c r="AN29" s="102"/>
      <c r="AO29" s="76"/>
      <c r="AP29" s="58"/>
      <c r="AQ29" s="57"/>
      <c r="AR29" s="58"/>
      <c r="AS29" s="57"/>
      <c r="AT29" s="57"/>
      <c r="AU29" s="57"/>
      <c r="AV29" s="57"/>
      <c r="AW29" s="57"/>
      <c r="AX29" s="57"/>
      <c r="AY29" s="58"/>
      <c r="AZ29" s="57"/>
      <c r="BA29" s="57"/>
      <c r="BB29" s="60"/>
    </row>
    <row r="30" spans="27:54" ht="21" customHeight="1">
      <c r="AA30" s="89"/>
      <c r="AB30" s="77"/>
      <c r="AC30" s="76"/>
      <c r="AD30" s="58"/>
      <c r="AE30" s="57"/>
      <c r="AF30" s="57"/>
      <c r="AG30" s="57"/>
      <c r="AH30" s="57"/>
      <c r="AI30" s="57"/>
      <c r="AJ30" s="76"/>
      <c r="AK30" s="77"/>
      <c r="AL30" s="203"/>
      <c r="AM30" s="203"/>
      <c r="AN30" s="60"/>
      <c r="AO30" s="57"/>
      <c r="AP30" s="58"/>
      <c r="AQ30" s="57"/>
      <c r="AR30" s="58"/>
      <c r="AS30" s="57"/>
      <c r="AT30" s="57"/>
      <c r="AU30" s="57"/>
      <c r="AV30" s="57"/>
      <c r="AW30" s="57"/>
      <c r="AX30" s="57"/>
      <c r="AY30" s="58"/>
      <c r="AZ30" s="204"/>
      <c r="BA30" s="204"/>
      <c r="BB30" s="60"/>
    </row>
    <row r="31" spans="27:54" ht="21" customHeight="1" thickBot="1">
      <c r="AA31" s="107"/>
      <c r="AB31" s="108"/>
      <c r="AC31" s="108"/>
      <c r="AD31" s="109"/>
      <c r="AE31" s="109"/>
      <c r="AF31" s="109"/>
      <c r="AG31" s="109"/>
      <c r="AH31" s="109"/>
      <c r="AI31" s="109"/>
      <c r="AJ31" s="108"/>
      <c r="AK31" s="108"/>
      <c r="AL31" s="192"/>
      <c r="AM31" s="192"/>
      <c r="AN31" s="60"/>
      <c r="AO31" s="110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98"/>
      <c r="BA31" s="198"/>
      <c r="BB31" s="60"/>
    </row>
    <row r="32" spans="27:54" ht="21" customHeight="1">
      <c r="AA32" s="111"/>
      <c r="AB32" s="108"/>
      <c r="AC32" s="108"/>
      <c r="AD32" s="109"/>
      <c r="AE32" s="109"/>
      <c r="AF32" s="109"/>
      <c r="AG32" s="109"/>
      <c r="AH32" s="109"/>
      <c r="AI32" s="109"/>
      <c r="AJ32" s="108"/>
      <c r="AK32" s="108"/>
      <c r="AL32" s="199"/>
      <c r="AM32" s="199"/>
      <c r="AO32" s="112" t="s">
        <v>42</v>
      </c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200" t="s">
        <v>43</v>
      </c>
      <c r="BA32" s="200"/>
      <c r="BB32" s="113"/>
    </row>
    <row r="33" spans="27:54" ht="21" customHeight="1">
      <c r="AA33" s="108"/>
      <c r="AB33" s="108"/>
      <c r="AC33" s="108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12"/>
    </row>
    <row r="34" spans="27:54"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</row>
    <row r="35" spans="27:54"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</row>
    <row r="36" spans="27:54"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</row>
    <row r="37" spans="27:54"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</row>
    <row r="38" spans="27:54"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</row>
    <row r="39" spans="27:54"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</row>
    <row r="40" spans="27:54"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</row>
    <row r="41" spans="27:54"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</row>
    <row r="42" spans="27:54"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</row>
    <row r="43" spans="27:54"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</row>
    <row r="44" spans="27:54"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</row>
    <row r="45" spans="27:54"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</row>
    <row r="46" spans="27:54"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</row>
    <row r="47" spans="27:54"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</row>
    <row r="48" spans="27:54"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</row>
    <row r="49" spans="27:54"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</row>
    <row r="50" spans="27:54"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</row>
    <row r="51" spans="27:54"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</row>
    <row r="52" spans="27:54"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</row>
    <row r="53" spans="27:54"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</row>
    <row r="54" spans="27:54"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</row>
    <row r="55" spans="27:54"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</row>
    <row r="56" spans="27:54"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</row>
    <row r="57" spans="27:54"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</row>
    <row r="58" spans="27:54"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</row>
    <row r="59" spans="27:54"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</row>
    <row r="60" spans="27:54"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</row>
    <row r="61" spans="27:54"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</row>
    <row r="62" spans="27:54"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</row>
    <row r="63" spans="27:54"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</row>
    <row r="64" spans="27:54"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</row>
    <row r="65" spans="27:54"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</row>
    <row r="66" spans="27:54"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</row>
    <row r="67" spans="27:54"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</row>
    <row r="68" spans="27:54"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</row>
    <row r="69" spans="27:54"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</row>
    <row r="70" spans="27:54"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</row>
    <row r="71" spans="27:54"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</row>
    <row r="72" spans="27:54"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</row>
    <row r="73" spans="27:54"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</row>
    <row r="74" spans="27:54"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</row>
    <row r="75" spans="27:54"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</row>
    <row r="76" spans="27:54"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</row>
    <row r="77" spans="27:54"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</row>
    <row r="78" spans="27:54"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</row>
    <row r="79" spans="27:54"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</row>
    <row r="80" spans="27:54"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</row>
    <row r="81" spans="27:54"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</row>
    <row r="82" spans="27:54"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</row>
    <row r="83" spans="27:54"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</row>
    <row r="84" spans="27:54"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</row>
    <row r="85" spans="27:54"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</row>
    <row r="86" spans="27:54"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</row>
    <row r="87" spans="27:54"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</row>
    <row r="88" spans="27:54"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</row>
    <row r="89" spans="27:54"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</row>
    <row r="90" spans="27:54"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</row>
    <row r="91" spans="27:54"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</row>
    <row r="92" spans="27:54"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</row>
    <row r="93" spans="27:54"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</row>
    <row r="94" spans="27:54"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</row>
    <row r="95" spans="27:54"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</row>
    <row r="96" spans="27:54"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</row>
    <row r="97" spans="27:54"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</row>
    <row r="98" spans="27:54"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</row>
    <row r="99" spans="27:54"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</row>
    <row r="100" spans="27:54"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</row>
    <row r="101" spans="27:54"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</row>
    <row r="102" spans="27:54"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</row>
    <row r="103" spans="27:54"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</row>
    <row r="104" spans="27:54"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</row>
    <row r="105" spans="27:54"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</row>
    <row r="106" spans="27:54"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</row>
    <row r="107" spans="27:54"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</row>
    <row r="108" spans="27:54"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</row>
    <row r="109" spans="27:54"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</row>
    <row r="110" spans="27:54"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</row>
    <row r="111" spans="27:54"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</row>
    <row r="112" spans="27:54"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</row>
    <row r="113" spans="27:54"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</row>
    <row r="114" spans="27:54"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</row>
    <row r="115" spans="27:54"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</row>
    <row r="116" spans="27:54"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</row>
    <row r="117" spans="27:54"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</row>
    <row r="118" spans="27:54"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</row>
    <row r="119" spans="27:54"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</row>
    <row r="120" spans="27:54"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</row>
    <row r="121" spans="27:54"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</row>
    <row r="122" spans="27:54"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</row>
    <row r="123" spans="27:54"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</row>
    <row r="124" spans="27:54"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</row>
    <row r="125" spans="27:54"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</row>
    <row r="126" spans="27:54"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</row>
    <row r="127" spans="27:54"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</row>
    <row r="128" spans="27:54"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109"/>
    </row>
    <row r="129" spans="27:54"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O129" s="109"/>
      <c r="AP129" s="109"/>
      <c r="AQ129" s="109"/>
      <c r="AR129" s="109"/>
      <c r="AS129" s="109"/>
      <c r="AT129" s="109"/>
      <c r="AU129" s="109"/>
      <c r="AV129" s="109"/>
      <c r="AW129" s="109"/>
      <c r="AX129" s="109"/>
      <c r="AY129" s="109"/>
      <c r="AZ129" s="109"/>
      <c r="BA129" s="109"/>
      <c r="BB129" s="109"/>
    </row>
    <row r="130" spans="27:54"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O130" s="109"/>
      <c r="AP130" s="109"/>
      <c r="AQ130" s="109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9"/>
    </row>
    <row r="131" spans="27:54"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O131" s="109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</row>
    <row r="132" spans="27:54"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</row>
    <row r="133" spans="27:54"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</row>
    <row r="134" spans="27:54"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O134" s="109"/>
      <c r="AP134" s="109"/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</row>
    <row r="135" spans="27:54"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O135" s="109"/>
      <c r="AP135" s="109"/>
      <c r="AQ135" s="109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B135" s="109"/>
    </row>
    <row r="136" spans="27:54"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09"/>
    </row>
    <row r="137" spans="27:54"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</row>
    <row r="138" spans="27:54"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</row>
    <row r="139" spans="27:54"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09"/>
    </row>
    <row r="140" spans="27:54"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</row>
    <row r="141" spans="27:54"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</row>
    <row r="142" spans="27:54"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09"/>
    </row>
    <row r="143" spans="27:54"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</row>
    <row r="144" spans="27:54"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109"/>
    </row>
    <row r="145" spans="27:54"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109"/>
    </row>
    <row r="146" spans="27:54"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</row>
    <row r="147" spans="27:54"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</row>
    <row r="148" spans="27:54"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</row>
    <row r="149" spans="27:54"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</row>
    <row r="150" spans="27:54"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</row>
    <row r="151" spans="27:54"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109"/>
    </row>
    <row r="152" spans="27:54"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9"/>
      <c r="AM152" s="109"/>
      <c r="AO152" s="109"/>
      <c r="AP152" s="109"/>
      <c r="AQ152" s="109"/>
      <c r="AR152" s="109"/>
      <c r="AS152" s="109"/>
      <c r="AT152" s="109"/>
      <c r="AU152" s="109"/>
      <c r="AV152" s="109"/>
      <c r="AW152" s="109"/>
      <c r="AX152" s="109"/>
      <c r="AY152" s="109"/>
      <c r="AZ152" s="109"/>
      <c r="BA152" s="109"/>
      <c r="BB152" s="109"/>
    </row>
    <row r="153" spans="27:54">
      <c r="AA153" s="109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/>
      <c r="AL153" s="109"/>
      <c r="AM153" s="109"/>
      <c r="AO153" s="109"/>
      <c r="AP153" s="109"/>
      <c r="AQ153" s="109"/>
      <c r="AR153" s="109"/>
      <c r="AS153" s="109"/>
      <c r="AT153" s="109"/>
      <c r="AU153" s="109"/>
      <c r="AV153" s="109"/>
      <c r="AW153" s="109"/>
      <c r="AX153" s="109"/>
      <c r="AY153" s="109"/>
      <c r="AZ153" s="109"/>
      <c r="BA153" s="109"/>
      <c r="BB153" s="109"/>
    </row>
    <row r="154" spans="27:54">
      <c r="AA154" s="109"/>
      <c r="AB154" s="109"/>
      <c r="AC154" s="109"/>
      <c r="AD154" s="109"/>
      <c r="AE154" s="109"/>
      <c r="AF154" s="109"/>
      <c r="AG154" s="109"/>
      <c r="AH154" s="109"/>
      <c r="AI154" s="109"/>
      <c r="AJ154" s="109"/>
      <c r="AK154" s="109"/>
      <c r="AL154" s="109"/>
      <c r="AM154" s="109"/>
      <c r="AO154" s="109"/>
      <c r="AP154" s="109"/>
      <c r="AQ154" s="109"/>
      <c r="AR154" s="109"/>
      <c r="AS154" s="109"/>
      <c r="AT154" s="109"/>
      <c r="AU154" s="109"/>
      <c r="AV154" s="109"/>
      <c r="AW154" s="109"/>
      <c r="AX154" s="109"/>
      <c r="AY154" s="109"/>
      <c r="AZ154" s="109"/>
      <c r="BA154" s="109"/>
      <c r="BB154" s="109"/>
    </row>
    <row r="155" spans="27:54"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O155" s="109"/>
      <c r="AP155" s="109"/>
      <c r="AQ155" s="109"/>
      <c r="AR155" s="109"/>
      <c r="AS155" s="109"/>
      <c r="AT155" s="109"/>
      <c r="AU155" s="109"/>
      <c r="AV155" s="109"/>
      <c r="AW155" s="109"/>
      <c r="AX155" s="109"/>
      <c r="AY155" s="109"/>
      <c r="AZ155" s="109"/>
      <c r="BA155" s="109"/>
      <c r="BB155" s="109"/>
    </row>
    <row r="156" spans="27:54">
      <c r="AA156" s="109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9"/>
      <c r="AO156" s="109"/>
      <c r="AP156" s="109"/>
      <c r="AQ156" s="109"/>
      <c r="AR156" s="109"/>
      <c r="AS156" s="109"/>
      <c r="AT156" s="109"/>
      <c r="AU156" s="109"/>
      <c r="AV156" s="109"/>
      <c r="AW156" s="109"/>
      <c r="AX156" s="109"/>
      <c r="AY156" s="109"/>
      <c r="AZ156" s="109"/>
      <c r="BA156" s="109"/>
      <c r="BB156" s="109"/>
    </row>
    <row r="157" spans="27:54"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109"/>
    </row>
    <row r="158" spans="27:54"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109"/>
    </row>
    <row r="159" spans="27:54"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</row>
    <row r="160" spans="27:54"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  <c r="AK160" s="109"/>
      <c r="AL160" s="109"/>
      <c r="AM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</row>
    <row r="161" spans="27:54"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</row>
    <row r="162" spans="27:54"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O162" s="109"/>
      <c r="AP162" s="109"/>
      <c r="AQ162" s="109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09"/>
    </row>
    <row r="163" spans="27:54"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O163" s="109"/>
      <c r="AP163" s="109"/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09"/>
    </row>
    <row r="164" spans="27:54"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109"/>
    </row>
    <row r="165" spans="27:54"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O165" s="109"/>
      <c r="AP165" s="109"/>
      <c r="AQ165" s="109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9"/>
      <c r="BB165" s="109"/>
    </row>
    <row r="166" spans="27:54"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  <c r="AO166" s="109"/>
      <c r="AP166" s="109"/>
      <c r="AQ166" s="109"/>
      <c r="AR166" s="109"/>
      <c r="AS166" s="109"/>
      <c r="AT166" s="109"/>
      <c r="AU166" s="109"/>
      <c r="AV166" s="109"/>
      <c r="AW166" s="109"/>
      <c r="AX166" s="109"/>
      <c r="AY166" s="109"/>
      <c r="AZ166" s="109"/>
      <c r="BA166" s="109"/>
      <c r="BB166" s="109"/>
    </row>
    <row r="167" spans="27:54"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  <c r="AO167" s="109"/>
      <c r="AP167" s="109"/>
      <c r="AQ167" s="109"/>
      <c r="AR167" s="109"/>
      <c r="AS167" s="109"/>
      <c r="AT167" s="109"/>
      <c r="AU167" s="109"/>
      <c r="AV167" s="109"/>
      <c r="AW167" s="109"/>
      <c r="AX167" s="109"/>
      <c r="AY167" s="109"/>
      <c r="AZ167" s="109"/>
      <c r="BA167" s="109"/>
      <c r="BB167" s="109"/>
    </row>
    <row r="168" spans="27:54"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  <c r="AO168" s="109"/>
      <c r="AP168" s="109"/>
      <c r="AQ168" s="109"/>
      <c r="AR168" s="109"/>
      <c r="AS168" s="109"/>
      <c r="AT168" s="109"/>
      <c r="AU168" s="109"/>
      <c r="AV168" s="109"/>
      <c r="AW168" s="109"/>
      <c r="AX168" s="109"/>
      <c r="AY168" s="109"/>
      <c r="AZ168" s="109"/>
      <c r="BA168" s="109"/>
      <c r="BB168" s="109"/>
    </row>
    <row r="169" spans="27:54"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  <c r="AO169" s="109"/>
      <c r="AP169" s="109"/>
      <c r="AQ169" s="109"/>
      <c r="AR169" s="109"/>
      <c r="AS169" s="109"/>
      <c r="AT169" s="109"/>
      <c r="AU169" s="109"/>
      <c r="AV169" s="109"/>
      <c r="AW169" s="109"/>
      <c r="AX169" s="109"/>
      <c r="AY169" s="109"/>
      <c r="AZ169" s="109"/>
      <c r="BA169" s="109"/>
      <c r="BB169" s="109"/>
    </row>
    <row r="170" spans="27:54"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O170" s="109"/>
      <c r="AP170" s="109"/>
      <c r="AQ170" s="109"/>
      <c r="AR170" s="109"/>
      <c r="AS170" s="109"/>
      <c r="AT170" s="109"/>
      <c r="AU170" s="109"/>
      <c r="AV170" s="109"/>
      <c r="AW170" s="109"/>
      <c r="AX170" s="109"/>
      <c r="AY170" s="109"/>
      <c r="AZ170" s="109"/>
      <c r="BA170" s="109"/>
      <c r="BB170" s="109"/>
    </row>
    <row r="171" spans="27:54"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O171" s="109"/>
      <c r="AP171" s="109"/>
      <c r="AQ171" s="109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B171" s="109"/>
    </row>
    <row r="172" spans="27:54"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109"/>
    </row>
    <row r="173" spans="27:54"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109"/>
    </row>
    <row r="174" spans="27:54"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109"/>
    </row>
    <row r="175" spans="27:54"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109"/>
    </row>
    <row r="176" spans="27:54"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109"/>
    </row>
    <row r="177" spans="27:54"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B177" s="109"/>
    </row>
    <row r="178" spans="27:54"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  <c r="AO178" s="109"/>
      <c r="AP178" s="109"/>
      <c r="AQ178" s="109"/>
      <c r="AR178" s="109"/>
      <c r="AS178" s="109"/>
      <c r="AT178" s="109"/>
      <c r="AU178" s="109"/>
      <c r="AV178" s="109"/>
      <c r="AW178" s="109"/>
      <c r="AX178" s="109"/>
      <c r="AY178" s="109"/>
      <c r="AZ178" s="109"/>
      <c r="BA178" s="109"/>
      <c r="BB178" s="109"/>
    </row>
    <row r="179" spans="27:54"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B179" s="109"/>
    </row>
    <row r="180" spans="27:54"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</row>
    <row r="181" spans="27:54"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</row>
    <row r="182" spans="27:54"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</row>
    <row r="183" spans="27:54"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109"/>
    </row>
    <row r="184" spans="27:54"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109"/>
    </row>
    <row r="185" spans="27:54"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</row>
    <row r="186" spans="27:54"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  <c r="AO186" s="109"/>
      <c r="AP186" s="109"/>
      <c r="AQ186" s="109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B186" s="109"/>
    </row>
    <row r="187" spans="27:54"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  <c r="AO187" s="109"/>
      <c r="AP187" s="109"/>
      <c r="AQ187" s="109"/>
      <c r="AR187" s="109"/>
      <c r="AS187" s="109"/>
      <c r="AT187" s="109"/>
      <c r="AU187" s="109"/>
      <c r="AV187" s="109"/>
      <c r="AW187" s="109"/>
      <c r="AX187" s="109"/>
      <c r="AY187" s="109"/>
      <c r="AZ187" s="109"/>
      <c r="BA187" s="109"/>
      <c r="BB187" s="109"/>
    </row>
    <row r="188" spans="27:54"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  <c r="AO188" s="109"/>
      <c r="AP188" s="109"/>
      <c r="AQ188" s="109"/>
      <c r="AR188" s="109"/>
      <c r="AS188" s="109"/>
      <c r="AT188" s="109"/>
      <c r="AU188" s="109"/>
      <c r="AV188" s="109"/>
      <c r="AW188" s="109"/>
      <c r="AX188" s="109"/>
      <c r="AY188" s="109"/>
      <c r="AZ188" s="109"/>
      <c r="BA188" s="109"/>
      <c r="BB188" s="109"/>
    </row>
    <row r="189" spans="27:54"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  <c r="AO189" s="109"/>
      <c r="AP189" s="109"/>
      <c r="AQ189" s="109"/>
      <c r="AR189" s="109"/>
      <c r="AS189" s="109"/>
      <c r="AT189" s="109"/>
      <c r="AU189" s="109"/>
      <c r="AV189" s="109"/>
      <c r="AW189" s="109"/>
      <c r="AX189" s="109"/>
      <c r="AY189" s="109"/>
      <c r="AZ189" s="109"/>
      <c r="BA189" s="109"/>
      <c r="BB189" s="109"/>
    </row>
    <row r="190" spans="27:54"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  <c r="AO190" s="109"/>
      <c r="AP190" s="109"/>
      <c r="AQ190" s="109"/>
      <c r="AR190" s="109"/>
      <c r="AS190" s="109"/>
      <c r="AT190" s="109"/>
      <c r="AU190" s="109"/>
      <c r="AV190" s="109"/>
      <c r="AW190" s="109"/>
      <c r="AX190" s="109"/>
      <c r="AY190" s="109"/>
      <c r="AZ190" s="109"/>
      <c r="BA190" s="109"/>
      <c r="BB190" s="109"/>
    </row>
    <row r="191" spans="27:54"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  <c r="AO191" s="109"/>
      <c r="AP191" s="109"/>
      <c r="AQ191" s="109"/>
      <c r="AR191" s="109"/>
      <c r="AS191" s="109"/>
      <c r="AT191" s="109"/>
      <c r="AU191" s="109"/>
      <c r="AV191" s="109"/>
      <c r="AW191" s="109"/>
      <c r="AX191" s="109"/>
      <c r="AY191" s="109"/>
      <c r="AZ191" s="109"/>
      <c r="BA191" s="109"/>
      <c r="BB191" s="109"/>
    </row>
    <row r="192" spans="27:54"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  <c r="AO192" s="109"/>
      <c r="AP192" s="109"/>
      <c r="AQ192" s="109"/>
      <c r="AR192" s="109"/>
      <c r="AS192" s="109"/>
      <c r="AT192" s="109"/>
      <c r="AU192" s="109"/>
      <c r="AV192" s="109"/>
      <c r="AW192" s="109"/>
      <c r="AX192" s="109"/>
      <c r="AY192" s="109"/>
      <c r="AZ192" s="109"/>
      <c r="BA192" s="109"/>
      <c r="BB192" s="109"/>
    </row>
    <row r="193" spans="27:54"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109"/>
    </row>
    <row r="194" spans="27:54"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O194" s="109"/>
      <c r="AP194" s="109"/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109"/>
    </row>
    <row r="195" spans="27:54"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O195" s="109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109"/>
    </row>
    <row r="196" spans="27:54"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9"/>
    </row>
    <row r="197" spans="27:54"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</row>
    <row r="198" spans="27:54"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  <c r="AO198" s="109"/>
      <c r="AP198" s="109"/>
      <c r="AQ198" s="109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B198" s="109"/>
    </row>
    <row r="199" spans="27:54"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  <c r="AO199" s="109"/>
      <c r="AP199" s="109"/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B199" s="109"/>
    </row>
    <row r="200" spans="27:54"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</row>
    <row r="201" spans="27:54"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</row>
    <row r="202" spans="27:54"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  <c r="AK202" s="109"/>
      <c r="AL202" s="109"/>
      <c r="AM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</row>
    <row r="203" spans="27:54"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</row>
    <row r="204" spans="27:54"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</row>
    <row r="205" spans="27:54"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  <c r="AO205" s="109"/>
      <c r="AP205" s="109"/>
      <c r="AQ205" s="109"/>
      <c r="AR205" s="109"/>
      <c r="AS205" s="109"/>
      <c r="AT205" s="109"/>
      <c r="AU205" s="109"/>
      <c r="AV205" s="109"/>
      <c r="AW205" s="109"/>
      <c r="AX205" s="109"/>
      <c r="AY205" s="109"/>
      <c r="AZ205" s="109"/>
      <c r="BA205" s="109"/>
      <c r="BB205" s="109"/>
    </row>
    <row r="206" spans="27:54"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  <c r="AO206" s="109"/>
      <c r="AP206" s="109"/>
      <c r="AQ206" s="109"/>
      <c r="AR206" s="109"/>
      <c r="AS206" s="109"/>
      <c r="AT206" s="109"/>
      <c r="AU206" s="109"/>
      <c r="AV206" s="109"/>
      <c r="AW206" s="109"/>
      <c r="AX206" s="109"/>
      <c r="AY206" s="109"/>
      <c r="AZ206" s="109"/>
      <c r="BA206" s="109"/>
      <c r="BB206" s="109"/>
    </row>
    <row r="207" spans="27:54"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/>
      <c r="AM207" s="109"/>
      <c r="AO207" s="109"/>
      <c r="AP207" s="109"/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/>
      <c r="BA207" s="109"/>
      <c r="BB207" s="109"/>
    </row>
    <row r="208" spans="27:54"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/>
      <c r="AM208" s="109"/>
      <c r="AO208" s="109"/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B208" s="109"/>
    </row>
    <row r="209" spans="27:54"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  <c r="AK209" s="109"/>
      <c r="AL209" s="109"/>
      <c r="AM209" s="109"/>
      <c r="AO209" s="109"/>
      <c r="AP209" s="109"/>
      <c r="AQ209" s="109"/>
      <c r="AR209" s="109"/>
      <c r="AS209" s="109"/>
      <c r="AT209" s="109"/>
      <c r="AU209" s="109"/>
      <c r="AV209" s="109"/>
      <c r="AW209" s="109"/>
      <c r="AX209" s="109"/>
      <c r="AY209" s="109"/>
      <c r="AZ209" s="109"/>
      <c r="BA209" s="109"/>
      <c r="BB209" s="109"/>
    </row>
    <row r="210" spans="27:54"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/>
      <c r="AM210" s="109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</row>
    <row r="211" spans="27:54"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/>
      <c r="AM211" s="109"/>
      <c r="AO211" s="109"/>
      <c r="AP211" s="109"/>
      <c r="AQ211" s="109"/>
      <c r="AR211" s="109"/>
      <c r="AS211" s="109"/>
      <c r="AT211" s="109"/>
      <c r="AU211" s="109"/>
      <c r="AV211" s="109"/>
      <c r="AW211" s="109"/>
      <c r="AX211" s="109"/>
      <c r="AY211" s="109"/>
      <c r="AZ211" s="109"/>
      <c r="BA211" s="109"/>
      <c r="BB211" s="109"/>
    </row>
    <row r="212" spans="27:54"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  <c r="AO212" s="109"/>
      <c r="AP212" s="109"/>
      <c r="AQ212" s="109"/>
      <c r="AR212" s="109"/>
      <c r="AS212" s="109"/>
      <c r="AT212" s="109"/>
      <c r="AU212" s="109"/>
      <c r="AV212" s="109"/>
      <c r="AW212" s="109"/>
      <c r="AX212" s="109"/>
      <c r="AY212" s="109"/>
      <c r="AZ212" s="109"/>
      <c r="BA212" s="109"/>
      <c r="BB212" s="109"/>
    </row>
    <row r="213" spans="27:54"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  <c r="AK213" s="109"/>
      <c r="AL213" s="109"/>
      <c r="AM213" s="109"/>
      <c r="AO213" s="109"/>
      <c r="AP213" s="109"/>
      <c r="AQ213" s="109"/>
      <c r="AR213" s="109"/>
      <c r="AS213" s="109"/>
      <c r="AT213" s="109"/>
      <c r="AU213" s="109"/>
      <c r="AV213" s="109"/>
      <c r="AW213" s="109"/>
      <c r="AX213" s="109"/>
      <c r="AY213" s="109"/>
      <c r="AZ213" s="109"/>
      <c r="BA213" s="109"/>
      <c r="BB213" s="109"/>
    </row>
    <row r="214" spans="27:54"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  <c r="AL214" s="109"/>
      <c r="AM214" s="109"/>
      <c r="AO214" s="109"/>
      <c r="AP214" s="109"/>
      <c r="AQ214" s="109"/>
      <c r="AR214" s="109"/>
      <c r="AS214" s="109"/>
      <c r="AT214" s="109"/>
      <c r="AU214" s="109"/>
      <c r="AV214" s="109"/>
      <c r="AW214" s="109"/>
      <c r="AX214" s="109"/>
      <c r="AY214" s="109"/>
      <c r="AZ214" s="109"/>
      <c r="BA214" s="109"/>
      <c r="BB214" s="109"/>
    </row>
    <row r="215" spans="27:54"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  <c r="AL215" s="109"/>
      <c r="AM215" s="109"/>
      <c r="AO215" s="109"/>
      <c r="AP215" s="109"/>
      <c r="AQ215" s="109"/>
      <c r="AR215" s="109"/>
      <c r="AS215" s="109"/>
      <c r="AT215" s="109"/>
      <c r="AU215" s="109"/>
      <c r="AV215" s="109"/>
      <c r="AW215" s="109"/>
      <c r="AX215" s="109"/>
      <c r="AY215" s="109"/>
      <c r="AZ215" s="109"/>
      <c r="BA215" s="109"/>
      <c r="BB215" s="109"/>
    </row>
    <row r="216" spans="27:54"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O216" s="109"/>
      <c r="AP216" s="109"/>
      <c r="AQ216" s="109"/>
      <c r="AR216" s="109"/>
      <c r="AS216" s="109"/>
      <c r="AT216" s="109"/>
      <c r="AU216" s="109"/>
      <c r="AV216" s="109"/>
      <c r="AW216" s="109"/>
      <c r="AX216" s="109"/>
      <c r="AY216" s="109"/>
      <c r="AZ216" s="109"/>
      <c r="BA216" s="109"/>
      <c r="BB216" s="109"/>
    </row>
    <row r="217" spans="27:54"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O217" s="109"/>
      <c r="AP217" s="109"/>
      <c r="AQ217" s="109"/>
      <c r="AR217" s="109"/>
      <c r="AS217" s="109"/>
      <c r="AT217" s="109"/>
      <c r="AU217" s="109"/>
      <c r="AV217" s="109"/>
      <c r="AW217" s="109"/>
      <c r="AX217" s="109"/>
      <c r="AY217" s="109"/>
      <c r="AZ217" s="109"/>
      <c r="BA217" s="109"/>
      <c r="BB217" s="109"/>
    </row>
    <row r="218" spans="27:54"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109"/>
      <c r="BB218" s="109"/>
    </row>
    <row r="219" spans="27:54"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O219" s="109"/>
      <c r="AP219" s="109"/>
      <c r="AQ219" s="109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B219" s="109"/>
    </row>
    <row r="220" spans="27:54"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  <c r="AL220" s="109"/>
      <c r="AM220" s="109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</row>
    <row r="221" spans="27:54"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/>
      <c r="AM221" s="109"/>
      <c r="AO221" s="109"/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</row>
    <row r="222" spans="27:54"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</row>
    <row r="223" spans="27:54"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  <c r="AL223" s="109"/>
      <c r="AM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</row>
    <row r="224" spans="27:54"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</row>
    <row r="225" spans="27:54"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</row>
    <row r="226" spans="27:54"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  <c r="AL226" s="109"/>
      <c r="AM226" s="109"/>
      <c r="AO226" s="109"/>
      <c r="AP226" s="109"/>
      <c r="AQ226" s="109"/>
      <c r="AR226" s="109"/>
      <c r="AS226" s="109"/>
      <c r="AT226" s="109"/>
      <c r="AU226" s="109"/>
      <c r="AV226" s="109"/>
      <c r="AW226" s="109"/>
      <c r="AX226" s="109"/>
      <c r="AY226" s="109"/>
      <c r="AZ226" s="109"/>
      <c r="BA226" s="109"/>
      <c r="BB226" s="109"/>
    </row>
    <row r="227" spans="27:54"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  <c r="AO227" s="109"/>
      <c r="AP227" s="109"/>
      <c r="AQ227" s="109"/>
      <c r="AR227" s="109"/>
      <c r="AS227" s="109"/>
      <c r="AT227" s="109"/>
      <c r="AU227" s="109"/>
      <c r="AV227" s="109"/>
      <c r="AW227" s="109"/>
      <c r="AX227" s="109"/>
      <c r="AY227" s="109"/>
      <c r="AZ227" s="109"/>
      <c r="BA227" s="109"/>
      <c r="BB227" s="109"/>
    </row>
    <row r="228" spans="27:54"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  <c r="AO228" s="109"/>
      <c r="AP228" s="109"/>
      <c r="AQ228" s="109"/>
      <c r="AR228" s="109"/>
      <c r="AS228" s="109"/>
      <c r="AT228" s="109"/>
      <c r="AU228" s="109"/>
      <c r="AV228" s="109"/>
      <c r="AW228" s="109"/>
      <c r="AX228" s="109"/>
      <c r="AY228" s="109"/>
      <c r="AZ228" s="109"/>
      <c r="BA228" s="109"/>
      <c r="BB228" s="109"/>
    </row>
    <row r="229" spans="27:54"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</row>
    <row r="230" spans="27:54"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</row>
    <row r="231" spans="27:54"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  <c r="AO231" s="109"/>
      <c r="AP231" s="109"/>
      <c r="AQ231" s="109"/>
      <c r="AR231" s="109"/>
      <c r="AS231" s="109"/>
      <c r="AT231" s="109"/>
      <c r="AU231" s="109"/>
      <c r="AV231" s="109"/>
      <c r="AW231" s="109"/>
      <c r="AX231" s="109"/>
      <c r="AY231" s="109"/>
      <c r="AZ231" s="109"/>
      <c r="BA231" s="109"/>
      <c r="BB231" s="109"/>
    </row>
    <row r="232" spans="27:54"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O232" s="109"/>
      <c r="AP232" s="109"/>
      <c r="AQ232" s="109"/>
      <c r="AR232" s="109"/>
      <c r="AS232" s="109"/>
      <c r="AT232" s="109"/>
      <c r="AU232" s="109"/>
      <c r="AV232" s="109"/>
      <c r="AW232" s="109"/>
      <c r="AX232" s="109"/>
      <c r="AY232" s="109"/>
      <c r="AZ232" s="109"/>
      <c r="BA232" s="109"/>
      <c r="BB232" s="109"/>
    </row>
    <row r="233" spans="27:54"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  <c r="AO233" s="109"/>
      <c r="AP233" s="109"/>
      <c r="AQ233" s="109"/>
      <c r="AR233" s="109"/>
      <c r="AS233" s="109"/>
      <c r="AT233" s="109"/>
      <c r="AU233" s="109"/>
      <c r="AV233" s="109"/>
      <c r="AW233" s="109"/>
      <c r="AX233" s="109"/>
      <c r="AY233" s="109"/>
      <c r="AZ233" s="109"/>
      <c r="BA233" s="109"/>
      <c r="BB233" s="109"/>
    </row>
    <row r="234" spans="27:54"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  <c r="AL234" s="109"/>
      <c r="AM234" s="109"/>
      <c r="AO234" s="109"/>
      <c r="AP234" s="109"/>
      <c r="AQ234" s="109"/>
      <c r="AR234" s="109"/>
      <c r="AS234" s="109"/>
      <c r="AT234" s="109"/>
      <c r="AU234" s="109"/>
      <c r="AV234" s="109"/>
      <c r="AW234" s="109"/>
      <c r="AX234" s="109"/>
      <c r="AY234" s="109"/>
      <c r="AZ234" s="109"/>
      <c r="BA234" s="109"/>
      <c r="BB234" s="109"/>
    </row>
    <row r="235" spans="27:54"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  <c r="AO235" s="109"/>
      <c r="AP235" s="109"/>
      <c r="AQ235" s="109"/>
      <c r="AR235" s="109"/>
      <c r="AS235" s="109"/>
      <c r="AT235" s="109"/>
      <c r="AU235" s="109"/>
      <c r="AV235" s="109"/>
      <c r="AW235" s="109"/>
      <c r="AX235" s="109"/>
      <c r="AY235" s="109"/>
      <c r="AZ235" s="109"/>
      <c r="BA235" s="109"/>
      <c r="BB235" s="109"/>
    </row>
    <row r="236" spans="27:54"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109"/>
      <c r="BB236" s="109"/>
    </row>
    <row r="237" spans="27:54"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  <c r="AO237" s="109"/>
      <c r="AP237" s="109"/>
      <c r="AQ237" s="109"/>
      <c r="AR237" s="109"/>
      <c r="AS237" s="109"/>
      <c r="AT237" s="109"/>
      <c r="AU237" s="109"/>
      <c r="AV237" s="109"/>
      <c r="AW237" s="109"/>
      <c r="AX237" s="109"/>
      <c r="AY237" s="109"/>
      <c r="AZ237" s="109"/>
      <c r="BA237" s="109"/>
      <c r="BB237" s="109"/>
    </row>
    <row r="238" spans="27:54"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O238" s="109"/>
      <c r="AP238" s="109"/>
      <c r="AQ238" s="109"/>
      <c r="AR238" s="109"/>
      <c r="AS238" s="109"/>
      <c r="AT238" s="109"/>
      <c r="AU238" s="109"/>
      <c r="AV238" s="109"/>
      <c r="AW238" s="109"/>
      <c r="AX238" s="109"/>
      <c r="AY238" s="109"/>
      <c r="AZ238" s="109"/>
      <c r="BA238" s="109"/>
      <c r="BB238" s="109"/>
    </row>
    <row r="239" spans="27:54"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  <c r="AO239" s="109"/>
      <c r="AP239" s="109"/>
      <c r="AQ239" s="109"/>
      <c r="AR239" s="109"/>
      <c r="AS239" s="109"/>
      <c r="AT239" s="109"/>
      <c r="AU239" s="109"/>
      <c r="AV239" s="109"/>
      <c r="AW239" s="109"/>
      <c r="AX239" s="109"/>
      <c r="AY239" s="109"/>
      <c r="AZ239" s="109"/>
      <c r="BA239" s="109"/>
      <c r="BB239" s="109"/>
    </row>
    <row r="240" spans="27:54"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09"/>
      <c r="AZ240" s="109"/>
      <c r="BA240" s="109"/>
      <c r="BB240" s="109"/>
    </row>
    <row r="241" spans="27:54"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  <c r="AL241" s="109"/>
      <c r="AM241" s="109"/>
      <c r="AO241" s="109"/>
      <c r="AP241" s="109"/>
      <c r="AQ241" s="109"/>
      <c r="AR241" s="109"/>
      <c r="AS241" s="109"/>
      <c r="AT241" s="109"/>
      <c r="AU241" s="109"/>
      <c r="AV241" s="109"/>
      <c r="AW241" s="109"/>
      <c r="AX241" s="109"/>
      <c r="AY241" s="109"/>
      <c r="AZ241" s="109"/>
      <c r="BA241" s="109"/>
      <c r="BB241" s="109"/>
    </row>
  </sheetData>
  <sortState ref="A3:Y14">
    <sortCondition descending="1" ref="D3"/>
  </sortState>
  <mergeCells count="76">
    <mergeCell ref="AL31:AM31"/>
    <mergeCell ref="AZ31:BA31"/>
    <mergeCell ref="AL32:AM32"/>
    <mergeCell ref="AZ32:BA32"/>
    <mergeCell ref="AZ25:BA25"/>
    <mergeCell ref="AL26:AM26"/>
    <mergeCell ref="AZ26:BA26"/>
    <mergeCell ref="AL27:AM27"/>
    <mergeCell ref="AZ27:BA27"/>
    <mergeCell ref="AL30:AM30"/>
    <mergeCell ref="AZ30:BA30"/>
    <mergeCell ref="AL25:AM25"/>
    <mergeCell ref="AT21:AU21"/>
    <mergeCell ref="AF23:AG23"/>
    <mergeCell ref="AL23:AM23"/>
    <mergeCell ref="AT23:AU23"/>
    <mergeCell ref="AF24:AG24"/>
    <mergeCell ref="AT24:AU24"/>
    <mergeCell ref="AF22:AG22"/>
    <mergeCell ref="AL22:AM22"/>
    <mergeCell ref="AT22:AU22"/>
    <mergeCell ref="AT18:AU18"/>
    <mergeCell ref="AZ18:BA18"/>
    <mergeCell ref="AL19:AM19"/>
    <mergeCell ref="AZ16:BA16"/>
    <mergeCell ref="AF17:AG17"/>
    <mergeCell ref="AL17:AM17"/>
    <mergeCell ref="AT17:AU17"/>
    <mergeCell ref="AZ17:BA17"/>
    <mergeCell ref="AL20:AM20"/>
    <mergeCell ref="AF21:AG21"/>
    <mergeCell ref="AL21:AM21"/>
    <mergeCell ref="AF15:AG15"/>
    <mergeCell ref="AL15:AM15"/>
    <mergeCell ref="AF18:AG18"/>
    <mergeCell ref="AL18:AM18"/>
    <mergeCell ref="AT15:AU15"/>
    <mergeCell ref="AF16:AG16"/>
    <mergeCell ref="AL16:AM16"/>
    <mergeCell ref="AT16:AU16"/>
    <mergeCell ref="AZ13:BA13"/>
    <mergeCell ref="AA14:AB14"/>
    <mergeCell ref="AF14:AG14"/>
    <mergeCell ref="AL14:AM14"/>
    <mergeCell ref="AT14:AU14"/>
    <mergeCell ref="AZ14:BA14"/>
    <mergeCell ref="AF12:AG12"/>
    <mergeCell ref="AL12:AM12"/>
    <mergeCell ref="AT12:AU12"/>
    <mergeCell ref="AF13:AG13"/>
    <mergeCell ref="AL13:AM13"/>
    <mergeCell ref="AT13:AU13"/>
    <mergeCell ref="AF10:AG10"/>
    <mergeCell ref="AL10:AM10"/>
    <mergeCell ref="AT10:AU10"/>
    <mergeCell ref="AF11:AG11"/>
    <mergeCell ref="AL11:AM11"/>
    <mergeCell ref="AT11:AU11"/>
    <mergeCell ref="AF7:AG7"/>
    <mergeCell ref="AT7:AU7"/>
    <mergeCell ref="AL8:AM8"/>
    <mergeCell ref="AF9:AG9"/>
    <mergeCell ref="AL9:AM9"/>
    <mergeCell ref="AT9:AU9"/>
    <mergeCell ref="AF4:AG4"/>
    <mergeCell ref="AT4:AU4"/>
    <mergeCell ref="AF5:AG5"/>
    <mergeCell ref="AT5:AU5"/>
    <mergeCell ref="AF6:AG6"/>
    <mergeCell ref="AT6:AU6"/>
    <mergeCell ref="AA1:AM1"/>
    <mergeCell ref="AO1:AY1"/>
    <mergeCell ref="AA2:AK2"/>
    <mergeCell ref="AO2:AY2"/>
    <mergeCell ref="AE3:AH3"/>
    <mergeCell ref="AS3:AV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D27"/>
  <sheetViews>
    <sheetView tabSelected="1" workbookViewId="0">
      <selection activeCell="C21" sqref="C21:D21"/>
    </sheetView>
  </sheetViews>
  <sheetFormatPr defaultRowHeight="15"/>
  <cols>
    <col min="1" max="1" width="9.140625" style="1"/>
    <col min="2" max="2" width="29.5703125" customWidth="1"/>
    <col min="3" max="3" width="35.85546875" customWidth="1"/>
    <col min="4" max="4" width="55" customWidth="1"/>
  </cols>
  <sheetData>
    <row r="1" spans="1:4">
      <c r="A1" s="208" t="s">
        <v>55</v>
      </c>
      <c r="B1" s="208"/>
      <c r="C1" s="208"/>
      <c r="D1" s="208"/>
    </row>
    <row r="2" spans="1:4" ht="21" customHeight="1" thickBot="1">
      <c r="A2" s="209"/>
      <c r="B2" s="209"/>
      <c r="C2" s="209"/>
      <c r="D2" s="209"/>
    </row>
    <row r="3" spans="1:4" ht="21" customHeight="1" thickBot="1">
      <c r="A3" s="114" t="s">
        <v>56</v>
      </c>
      <c r="B3" s="115" t="s">
        <v>57</v>
      </c>
      <c r="C3" s="206" t="s">
        <v>84</v>
      </c>
      <c r="D3" s="207"/>
    </row>
    <row r="4" spans="1:4" ht="21" customHeight="1" thickBot="1">
      <c r="A4" s="116" t="s">
        <v>58</v>
      </c>
      <c r="B4" s="117" t="s">
        <v>59</v>
      </c>
      <c r="C4" s="206" t="s">
        <v>60</v>
      </c>
      <c r="D4" s="207"/>
    </row>
    <row r="5" spans="1:4" ht="21" customHeight="1" thickBot="1">
      <c r="A5" s="116" t="s">
        <v>61</v>
      </c>
      <c r="B5" s="117" t="s">
        <v>62</v>
      </c>
      <c r="C5" s="210">
        <v>43156</v>
      </c>
      <c r="D5" s="211"/>
    </row>
    <row r="6" spans="1:4" ht="21" customHeight="1" thickBot="1">
      <c r="A6" s="116" t="s">
        <v>63</v>
      </c>
      <c r="B6" s="117" t="s">
        <v>64</v>
      </c>
      <c r="C6" s="206" t="s">
        <v>65</v>
      </c>
      <c r="D6" s="207"/>
    </row>
    <row r="7" spans="1:4" ht="21" customHeight="1" thickBot="1">
      <c r="A7" s="116" t="s">
        <v>66</v>
      </c>
      <c r="B7" s="117" t="s">
        <v>67</v>
      </c>
      <c r="C7" s="206" t="s">
        <v>68</v>
      </c>
      <c r="D7" s="207"/>
    </row>
    <row r="8" spans="1:4" ht="21" customHeight="1" thickBot="1">
      <c r="A8" s="116" t="s">
        <v>69</v>
      </c>
      <c r="B8" s="117" t="s">
        <v>70</v>
      </c>
      <c r="C8" s="206"/>
      <c r="D8" s="207"/>
    </row>
    <row r="9" spans="1:4" ht="21" customHeight="1" thickBot="1">
      <c r="A9" s="118" t="s">
        <v>71</v>
      </c>
      <c r="B9" s="119" t="s">
        <v>72</v>
      </c>
      <c r="C9" s="214" t="s">
        <v>73</v>
      </c>
      <c r="D9" s="215"/>
    </row>
    <row r="10" spans="1:4" ht="21" customHeight="1" thickBot="1">
      <c r="A10" s="118" t="s">
        <v>74</v>
      </c>
      <c r="B10" s="119" t="s">
        <v>75</v>
      </c>
      <c r="C10" s="214" t="s">
        <v>73</v>
      </c>
      <c r="D10" s="215"/>
    </row>
    <row r="11" spans="1:4" ht="27.75" customHeight="1">
      <c r="A11" s="216" t="s">
        <v>76</v>
      </c>
      <c r="B11" s="219" t="s">
        <v>77</v>
      </c>
      <c r="C11" s="221" t="s">
        <v>187</v>
      </c>
      <c r="D11" s="222"/>
    </row>
    <row r="12" spans="1:4" ht="27" customHeight="1">
      <c r="A12" s="217"/>
      <c r="B12" s="220"/>
      <c r="C12" s="212" t="s">
        <v>188</v>
      </c>
      <c r="D12" s="213"/>
    </row>
    <row r="13" spans="1:4" ht="27" customHeight="1">
      <c r="A13" s="217"/>
      <c r="B13" s="220"/>
      <c r="C13" s="212" t="s">
        <v>182</v>
      </c>
      <c r="D13" s="213"/>
    </row>
    <row r="14" spans="1:4" ht="27" customHeight="1">
      <c r="A14" s="217"/>
      <c r="B14" s="220"/>
      <c r="C14" s="212" t="s">
        <v>183</v>
      </c>
      <c r="D14" s="213"/>
    </row>
    <row r="15" spans="1:4" ht="27" customHeight="1">
      <c r="A15" s="217"/>
      <c r="B15" s="220"/>
      <c r="C15" s="212" t="s">
        <v>184</v>
      </c>
      <c r="D15" s="213"/>
    </row>
    <row r="16" spans="1:4" ht="27" customHeight="1">
      <c r="A16" s="217"/>
      <c r="B16" s="220"/>
      <c r="C16" s="212" t="s">
        <v>195</v>
      </c>
      <c r="D16" s="213"/>
    </row>
    <row r="17" spans="1:4" ht="27" customHeight="1">
      <c r="A17" s="217"/>
      <c r="B17" s="220"/>
      <c r="C17" s="212" t="s">
        <v>194</v>
      </c>
      <c r="D17" s="213"/>
    </row>
    <row r="18" spans="1:4" ht="27" customHeight="1">
      <c r="A18" s="217"/>
      <c r="B18" s="220"/>
      <c r="C18" s="212" t="s">
        <v>193</v>
      </c>
      <c r="D18" s="213"/>
    </row>
    <row r="19" spans="1:4" ht="27" customHeight="1">
      <c r="A19" s="217"/>
      <c r="B19" s="120"/>
      <c r="C19" s="212" t="s">
        <v>192</v>
      </c>
      <c r="D19" s="213"/>
    </row>
    <row r="20" spans="1:4" ht="27" customHeight="1">
      <c r="A20" s="217"/>
      <c r="B20" s="120"/>
      <c r="C20" s="212" t="s">
        <v>191</v>
      </c>
      <c r="D20" s="213"/>
    </row>
    <row r="21" spans="1:4" ht="27" customHeight="1">
      <c r="A21" s="217"/>
      <c r="B21" s="120"/>
      <c r="C21" s="212" t="s">
        <v>190</v>
      </c>
      <c r="D21" s="213"/>
    </row>
    <row r="22" spans="1:4" ht="27" customHeight="1">
      <c r="A22" s="217"/>
      <c r="B22" s="226"/>
      <c r="C22" s="212" t="s">
        <v>189</v>
      </c>
      <c r="D22" s="213"/>
    </row>
    <row r="23" spans="1:4" ht="27" customHeight="1">
      <c r="A23" s="217"/>
      <c r="B23" s="226"/>
      <c r="C23" s="212" t="s">
        <v>78</v>
      </c>
      <c r="D23" s="213"/>
    </row>
    <row r="24" spans="1:4" ht="27" customHeight="1">
      <c r="A24" s="217"/>
      <c r="B24" s="226"/>
      <c r="C24" s="212" t="s">
        <v>79</v>
      </c>
      <c r="D24" s="213"/>
    </row>
    <row r="25" spans="1:4" ht="16.5" thickBot="1">
      <c r="A25" s="218"/>
      <c r="B25" s="121"/>
      <c r="C25" s="227"/>
      <c r="D25" s="228"/>
    </row>
    <row r="26" spans="1:4" ht="21" customHeight="1" thickBot="1">
      <c r="A26" s="116" t="s">
        <v>80</v>
      </c>
      <c r="B26" s="117" t="s">
        <v>81</v>
      </c>
      <c r="C26" s="206"/>
      <c r="D26" s="207"/>
    </row>
    <row r="27" spans="1:4" ht="21" customHeight="1" thickBot="1">
      <c r="A27" s="223" t="s">
        <v>82</v>
      </c>
      <c r="B27" s="224"/>
      <c r="C27" s="225"/>
      <c r="D27" s="122" t="s">
        <v>83</v>
      </c>
    </row>
  </sheetData>
  <mergeCells count="29">
    <mergeCell ref="A27:C27"/>
    <mergeCell ref="B22:B24"/>
    <mergeCell ref="C22:D22"/>
    <mergeCell ref="C23:D23"/>
    <mergeCell ref="C24:D24"/>
    <mergeCell ref="C25:D25"/>
    <mergeCell ref="C26:D26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7:D7"/>
    <mergeCell ref="A1:D2"/>
    <mergeCell ref="C3:D3"/>
    <mergeCell ref="C4:D4"/>
    <mergeCell ref="C5:D5"/>
    <mergeCell ref="C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T66"/>
  <sheetViews>
    <sheetView workbookViewId="0">
      <selection activeCell="J35" sqref="J35"/>
    </sheetView>
  </sheetViews>
  <sheetFormatPr defaultRowHeight="15"/>
  <cols>
    <col min="1" max="1" width="9.140625" style="1"/>
    <col min="2" max="2" width="18" style="1" customWidth="1"/>
    <col min="3" max="6" width="10.140625" style="1" bestFit="1" customWidth="1"/>
    <col min="7" max="20" width="9.140625" style="1"/>
  </cols>
  <sheetData>
    <row r="1" spans="1:7">
      <c r="A1" s="123"/>
      <c r="B1" s="123"/>
      <c r="C1" s="159">
        <v>43141</v>
      </c>
      <c r="D1" s="159">
        <v>43156</v>
      </c>
      <c r="E1" s="159">
        <v>43169</v>
      </c>
      <c r="F1" s="159">
        <v>43183</v>
      </c>
      <c r="G1" s="157">
        <v>2018</v>
      </c>
    </row>
    <row r="2" spans="1:7" ht="15.75" thickBot="1">
      <c r="A2" s="123" t="s">
        <v>85</v>
      </c>
      <c r="B2" s="123" t="s">
        <v>86</v>
      </c>
      <c r="C2" s="158" t="s">
        <v>87</v>
      </c>
      <c r="D2" s="158" t="s">
        <v>88</v>
      </c>
      <c r="E2" s="158" t="s">
        <v>89</v>
      </c>
      <c r="F2" s="158" t="s">
        <v>90</v>
      </c>
      <c r="G2" s="158" t="s">
        <v>91</v>
      </c>
    </row>
    <row r="3" spans="1:7" ht="15.75">
      <c r="A3" s="124">
        <v>1</v>
      </c>
      <c r="B3" s="125" t="s">
        <v>92</v>
      </c>
      <c r="C3" s="133">
        <v>30</v>
      </c>
      <c r="D3" s="133">
        <v>30</v>
      </c>
      <c r="E3" s="133"/>
      <c r="F3" s="135"/>
      <c r="G3" s="154">
        <f t="shared" ref="G3:G36" si="0">SUM(C3:F3)</f>
        <v>60</v>
      </c>
    </row>
    <row r="4" spans="1:7" ht="15.75">
      <c r="A4" s="124">
        <v>2</v>
      </c>
      <c r="B4" s="127" t="s">
        <v>93</v>
      </c>
      <c r="C4" s="124">
        <v>30</v>
      </c>
      <c r="D4" s="124">
        <v>30</v>
      </c>
      <c r="E4" s="124"/>
      <c r="F4" s="126"/>
      <c r="G4" s="155">
        <f t="shared" si="0"/>
        <v>60</v>
      </c>
    </row>
    <row r="5" spans="1:7" ht="15.75">
      <c r="A5" s="124">
        <v>3</v>
      </c>
      <c r="B5" s="127" t="s">
        <v>109</v>
      </c>
      <c r="C5" s="124">
        <v>16</v>
      </c>
      <c r="D5" s="124">
        <v>26</v>
      </c>
      <c r="E5" s="124"/>
      <c r="F5" s="126"/>
      <c r="G5" s="155">
        <f t="shared" si="0"/>
        <v>42</v>
      </c>
    </row>
    <row r="6" spans="1:7" ht="15.75">
      <c r="A6" s="124">
        <v>4</v>
      </c>
      <c r="B6" s="125" t="s">
        <v>104</v>
      </c>
      <c r="C6" s="124">
        <v>18</v>
      </c>
      <c r="D6" s="124">
        <v>23</v>
      </c>
      <c r="E6" s="124"/>
      <c r="F6" s="126"/>
      <c r="G6" s="155">
        <f t="shared" si="0"/>
        <v>41</v>
      </c>
    </row>
    <row r="7" spans="1:7" ht="15.75">
      <c r="A7" s="124">
        <v>5</v>
      </c>
      <c r="B7" s="127" t="s">
        <v>106</v>
      </c>
      <c r="C7" s="124">
        <v>17</v>
      </c>
      <c r="D7" s="124">
        <v>23</v>
      </c>
      <c r="E7" s="124"/>
      <c r="F7" s="126"/>
      <c r="G7" s="155">
        <f t="shared" si="0"/>
        <v>40</v>
      </c>
    </row>
    <row r="8" spans="1:7" ht="15.75">
      <c r="A8" s="124">
        <v>6</v>
      </c>
      <c r="B8" s="127" t="s">
        <v>100</v>
      </c>
      <c r="C8" s="124">
        <v>20</v>
      </c>
      <c r="D8" s="124">
        <v>18</v>
      </c>
      <c r="E8" s="124"/>
      <c r="F8" s="126"/>
      <c r="G8" s="155">
        <f t="shared" si="0"/>
        <v>38</v>
      </c>
    </row>
    <row r="9" spans="1:7" ht="15.75">
      <c r="A9" s="124">
        <v>7</v>
      </c>
      <c r="B9" s="125" t="s">
        <v>102</v>
      </c>
      <c r="C9" s="124">
        <v>19</v>
      </c>
      <c r="D9" s="124">
        <v>19</v>
      </c>
      <c r="E9" s="124"/>
      <c r="F9" s="126"/>
      <c r="G9" s="155">
        <f t="shared" si="0"/>
        <v>38</v>
      </c>
    </row>
    <row r="10" spans="1:7" ht="15.75">
      <c r="A10" s="124">
        <v>8</v>
      </c>
      <c r="B10" s="127" t="s">
        <v>101</v>
      </c>
      <c r="C10" s="124">
        <v>20</v>
      </c>
      <c r="D10" s="124">
        <v>13</v>
      </c>
      <c r="E10" s="124"/>
      <c r="F10" s="126"/>
      <c r="G10" s="155">
        <f t="shared" si="0"/>
        <v>33</v>
      </c>
    </row>
    <row r="11" spans="1:7" ht="15.75">
      <c r="A11" s="124">
        <v>9</v>
      </c>
      <c r="B11" s="127" t="s">
        <v>105</v>
      </c>
      <c r="C11" s="124">
        <v>18</v>
      </c>
      <c r="D11" s="124">
        <v>14</v>
      </c>
      <c r="E11" s="124"/>
      <c r="F11" s="126"/>
      <c r="G11" s="155">
        <f t="shared" si="0"/>
        <v>32</v>
      </c>
    </row>
    <row r="12" spans="1:7" ht="15.75">
      <c r="A12" s="124">
        <v>10</v>
      </c>
      <c r="B12" s="125" t="s">
        <v>108</v>
      </c>
      <c r="C12" s="124">
        <v>16</v>
      </c>
      <c r="D12" s="124">
        <v>16</v>
      </c>
      <c r="E12" s="124"/>
      <c r="F12" s="126"/>
      <c r="G12" s="155">
        <f t="shared" si="0"/>
        <v>32</v>
      </c>
    </row>
    <row r="13" spans="1:7" ht="15.75">
      <c r="A13" s="124">
        <v>11</v>
      </c>
      <c r="B13" s="125" t="s">
        <v>111</v>
      </c>
      <c r="C13" s="124">
        <v>15</v>
      </c>
      <c r="D13" s="124">
        <v>17</v>
      </c>
      <c r="E13" s="124"/>
      <c r="F13" s="126"/>
      <c r="G13" s="155">
        <f t="shared" si="0"/>
        <v>32</v>
      </c>
    </row>
    <row r="14" spans="1:7" ht="15.75">
      <c r="A14" s="124">
        <v>12</v>
      </c>
      <c r="B14" s="127" t="s">
        <v>113</v>
      </c>
      <c r="C14" s="124">
        <v>14</v>
      </c>
      <c r="D14" s="124">
        <v>18</v>
      </c>
      <c r="E14" s="124"/>
      <c r="F14" s="126"/>
      <c r="G14" s="155">
        <f t="shared" si="0"/>
        <v>32</v>
      </c>
    </row>
    <row r="15" spans="1:7" ht="15.75">
      <c r="A15" s="124">
        <v>13</v>
      </c>
      <c r="B15" s="127" t="s">
        <v>114</v>
      </c>
      <c r="C15" s="124">
        <v>13</v>
      </c>
      <c r="D15" s="124">
        <v>19</v>
      </c>
      <c r="E15" s="124"/>
      <c r="F15" s="126"/>
      <c r="G15" s="155">
        <f t="shared" si="0"/>
        <v>32</v>
      </c>
    </row>
    <row r="16" spans="1:7" ht="15.75">
      <c r="A16" s="124">
        <v>14</v>
      </c>
      <c r="B16" s="128" t="s">
        <v>112</v>
      </c>
      <c r="C16" s="124">
        <v>14</v>
      </c>
      <c r="D16" s="124">
        <v>16</v>
      </c>
      <c r="E16" s="124"/>
      <c r="F16" s="126"/>
      <c r="G16" s="155">
        <f t="shared" si="0"/>
        <v>30</v>
      </c>
    </row>
    <row r="17" spans="1:7" ht="15.75">
      <c r="A17" s="124">
        <v>15</v>
      </c>
      <c r="B17" s="125" t="s">
        <v>110</v>
      </c>
      <c r="C17" s="124">
        <v>15</v>
      </c>
      <c r="D17" s="124">
        <v>14</v>
      </c>
      <c r="E17" s="124"/>
      <c r="F17" s="126"/>
      <c r="G17" s="155">
        <f t="shared" si="0"/>
        <v>29</v>
      </c>
    </row>
    <row r="18" spans="1:7" ht="15.75">
      <c r="A18" s="124">
        <v>16</v>
      </c>
      <c r="B18" s="125" t="s">
        <v>94</v>
      </c>
      <c r="C18" s="124">
        <v>26</v>
      </c>
      <c r="D18" s="124">
        <v>0</v>
      </c>
      <c r="E18" s="124"/>
      <c r="F18" s="126"/>
      <c r="G18" s="155">
        <f t="shared" si="0"/>
        <v>26</v>
      </c>
    </row>
    <row r="19" spans="1:7" ht="15.75">
      <c r="A19" s="124">
        <v>17</v>
      </c>
      <c r="B19" s="127" t="s">
        <v>95</v>
      </c>
      <c r="C19" s="124">
        <v>26</v>
      </c>
      <c r="D19" s="124">
        <v>0</v>
      </c>
      <c r="E19" s="124"/>
      <c r="F19" s="126"/>
      <c r="G19" s="155">
        <f t="shared" si="0"/>
        <v>26</v>
      </c>
    </row>
    <row r="20" spans="1:7" ht="15.75">
      <c r="A20" s="124">
        <v>18</v>
      </c>
      <c r="B20" s="125" t="s">
        <v>122</v>
      </c>
      <c r="C20" s="124">
        <v>0</v>
      </c>
      <c r="D20" s="124">
        <v>26</v>
      </c>
      <c r="E20" s="124"/>
      <c r="F20" s="126"/>
      <c r="G20" s="155">
        <f t="shared" si="0"/>
        <v>26</v>
      </c>
    </row>
    <row r="21" spans="1:7" ht="15.75">
      <c r="A21" s="124">
        <v>19</v>
      </c>
      <c r="B21" s="127" t="s">
        <v>96</v>
      </c>
      <c r="C21" s="124">
        <v>23</v>
      </c>
      <c r="D21" s="124">
        <v>0</v>
      </c>
      <c r="E21" s="124"/>
      <c r="F21" s="126"/>
      <c r="G21" s="155">
        <f t="shared" si="0"/>
        <v>23</v>
      </c>
    </row>
    <row r="22" spans="1:7" ht="15.75">
      <c r="A22" s="124">
        <v>20</v>
      </c>
      <c r="B22" s="127" t="s">
        <v>97</v>
      </c>
      <c r="C22" s="124">
        <v>23</v>
      </c>
      <c r="D22" s="124">
        <v>0</v>
      </c>
      <c r="E22" s="124"/>
      <c r="F22" s="126"/>
      <c r="G22" s="155">
        <f t="shared" si="0"/>
        <v>23</v>
      </c>
    </row>
    <row r="23" spans="1:7" ht="15.75">
      <c r="A23" s="124">
        <v>21</v>
      </c>
      <c r="B23" s="125" t="s">
        <v>98</v>
      </c>
      <c r="C23" s="124">
        <v>21</v>
      </c>
      <c r="D23" s="124">
        <v>0</v>
      </c>
      <c r="E23" s="124"/>
      <c r="F23" s="126"/>
      <c r="G23" s="155">
        <f t="shared" si="0"/>
        <v>21</v>
      </c>
    </row>
    <row r="24" spans="1:7" ht="15.75">
      <c r="A24" s="124">
        <v>22</v>
      </c>
      <c r="B24" s="127" t="s">
        <v>99</v>
      </c>
      <c r="C24" s="124">
        <v>21</v>
      </c>
      <c r="D24" s="124">
        <v>0</v>
      </c>
      <c r="E24" s="124"/>
      <c r="F24" s="126"/>
      <c r="G24" s="155">
        <f t="shared" si="0"/>
        <v>21</v>
      </c>
    </row>
    <row r="25" spans="1:7" ht="15.75">
      <c r="A25" s="124">
        <v>23</v>
      </c>
      <c r="B25" s="125" t="s">
        <v>120</v>
      </c>
      <c r="C25" s="124">
        <v>0</v>
      </c>
      <c r="D25" s="124">
        <v>21</v>
      </c>
      <c r="E25" s="124"/>
      <c r="F25" s="126"/>
      <c r="G25" s="155">
        <f t="shared" si="0"/>
        <v>21</v>
      </c>
    </row>
    <row r="26" spans="1:7" ht="15.75">
      <c r="A26" s="124">
        <v>24</v>
      </c>
      <c r="B26" s="127" t="s">
        <v>121</v>
      </c>
      <c r="C26" s="124">
        <v>0</v>
      </c>
      <c r="D26" s="124">
        <v>21</v>
      </c>
      <c r="E26" s="124"/>
      <c r="F26" s="126"/>
      <c r="G26" s="155">
        <f t="shared" si="0"/>
        <v>21</v>
      </c>
    </row>
    <row r="27" spans="1:7" ht="15.75">
      <c r="A27" s="124">
        <v>25</v>
      </c>
      <c r="B27" s="125" t="s">
        <v>123</v>
      </c>
      <c r="C27" s="124">
        <v>0</v>
      </c>
      <c r="D27" s="124">
        <v>20</v>
      </c>
      <c r="E27" s="124"/>
      <c r="F27" s="126"/>
      <c r="G27" s="155">
        <f t="shared" si="0"/>
        <v>20</v>
      </c>
    </row>
    <row r="28" spans="1:7" ht="15.75">
      <c r="A28" s="124">
        <v>26</v>
      </c>
      <c r="B28" s="127" t="s">
        <v>124</v>
      </c>
      <c r="C28" s="124">
        <v>0</v>
      </c>
      <c r="D28" s="124">
        <v>20</v>
      </c>
      <c r="E28" s="124"/>
      <c r="F28" s="126"/>
      <c r="G28" s="155">
        <f t="shared" si="0"/>
        <v>20</v>
      </c>
    </row>
    <row r="29" spans="1:7" ht="15.75">
      <c r="A29" s="124">
        <v>27</v>
      </c>
      <c r="B29" s="127" t="s">
        <v>103</v>
      </c>
      <c r="C29" s="124">
        <v>19</v>
      </c>
      <c r="D29" s="124">
        <v>0</v>
      </c>
      <c r="E29" s="124"/>
      <c r="F29" s="126"/>
      <c r="G29" s="155">
        <f t="shared" si="0"/>
        <v>19</v>
      </c>
    </row>
    <row r="30" spans="1:7" ht="15.75">
      <c r="A30" s="124">
        <v>28</v>
      </c>
      <c r="B30" s="125" t="s">
        <v>125</v>
      </c>
      <c r="C30" s="124">
        <v>0</v>
      </c>
      <c r="D30" s="124">
        <v>18</v>
      </c>
      <c r="E30" s="124"/>
      <c r="F30" s="126"/>
      <c r="G30" s="155">
        <f t="shared" si="0"/>
        <v>18</v>
      </c>
    </row>
    <row r="31" spans="1:7" ht="15.75">
      <c r="A31" s="124">
        <v>29</v>
      </c>
      <c r="B31" s="127" t="s">
        <v>107</v>
      </c>
      <c r="C31" s="124">
        <v>17</v>
      </c>
      <c r="D31" s="124">
        <v>0</v>
      </c>
      <c r="E31" s="124"/>
      <c r="F31" s="126"/>
      <c r="G31" s="155">
        <f t="shared" si="0"/>
        <v>17</v>
      </c>
    </row>
    <row r="32" spans="1:7" ht="15.75">
      <c r="A32" s="124">
        <v>30</v>
      </c>
      <c r="B32" s="127" t="s">
        <v>136</v>
      </c>
      <c r="C32" s="124">
        <v>0</v>
      </c>
      <c r="D32" s="124">
        <v>17</v>
      </c>
      <c r="E32" s="124"/>
      <c r="F32" s="126"/>
      <c r="G32" s="155">
        <f t="shared" si="0"/>
        <v>17</v>
      </c>
    </row>
    <row r="33" spans="1:7" ht="15.75">
      <c r="A33" s="124">
        <v>31</v>
      </c>
      <c r="B33" s="125" t="s">
        <v>118</v>
      </c>
      <c r="C33" s="124">
        <v>0</v>
      </c>
      <c r="D33" s="124">
        <v>15</v>
      </c>
      <c r="E33" s="124"/>
      <c r="F33" s="126"/>
      <c r="G33" s="155">
        <f t="shared" si="0"/>
        <v>15</v>
      </c>
    </row>
    <row r="34" spans="1:7" ht="15.75">
      <c r="A34" s="124">
        <v>32</v>
      </c>
      <c r="B34" s="163" t="s">
        <v>119</v>
      </c>
      <c r="C34" s="148">
        <v>0</v>
      </c>
      <c r="D34" s="148">
        <v>15</v>
      </c>
      <c r="E34" s="148"/>
      <c r="F34" s="149"/>
      <c r="G34" s="156">
        <f t="shared" si="0"/>
        <v>15</v>
      </c>
    </row>
    <row r="35" spans="1:7" ht="15.75">
      <c r="A35" s="124">
        <v>33</v>
      </c>
      <c r="B35" s="163" t="s">
        <v>115</v>
      </c>
      <c r="C35" s="148">
        <v>13</v>
      </c>
      <c r="D35" s="148">
        <v>0</v>
      </c>
      <c r="E35" s="148"/>
      <c r="F35" s="149"/>
      <c r="G35" s="156">
        <f t="shared" si="0"/>
        <v>13</v>
      </c>
    </row>
    <row r="36" spans="1:7" ht="16.5" thickBot="1">
      <c r="A36" s="124">
        <v>34</v>
      </c>
      <c r="B36" s="125" t="s">
        <v>196</v>
      </c>
      <c r="C36" s="124">
        <v>0</v>
      </c>
      <c r="D36" s="124">
        <v>13</v>
      </c>
      <c r="E36" s="124"/>
      <c r="F36" s="126"/>
      <c r="G36" s="162">
        <f t="shared" si="0"/>
        <v>13</v>
      </c>
    </row>
    <row r="37" spans="1:7">
      <c r="B37" s="129"/>
    </row>
    <row r="38" spans="1:7">
      <c r="B38" s="129"/>
    </row>
    <row r="39" spans="1:7">
      <c r="B39" s="129"/>
    </row>
    <row r="40" spans="1:7">
      <c r="B40" s="129"/>
    </row>
    <row r="41" spans="1:7">
      <c r="B41" s="129"/>
    </row>
    <row r="42" spans="1:7">
      <c r="B42" s="129"/>
    </row>
    <row r="43" spans="1:7">
      <c r="B43" s="129"/>
    </row>
    <row r="44" spans="1:7">
      <c r="B44" s="129"/>
    </row>
    <row r="45" spans="1:7">
      <c r="B45" s="129"/>
    </row>
    <row r="46" spans="1:7">
      <c r="B46" s="129"/>
    </row>
    <row r="47" spans="1:7">
      <c r="B47" s="129"/>
    </row>
    <row r="48" spans="1:7">
      <c r="B48" s="129"/>
    </row>
    <row r="49" spans="2:2">
      <c r="B49" s="129"/>
    </row>
    <row r="50" spans="2:2">
      <c r="B50" s="129"/>
    </row>
    <row r="51" spans="2:2">
      <c r="B51" s="129"/>
    </row>
    <row r="52" spans="2:2">
      <c r="B52" s="129"/>
    </row>
    <row r="53" spans="2:2">
      <c r="B53" s="129"/>
    </row>
    <row r="54" spans="2:2">
      <c r="B54" s="129"/>
    </row>
    <row r="55" spans="2:2">
      <c r="B55" s="129"/>
    </row>
    <row r="56" spans="2:2">
      <c r="B56" s="129"/>
    </row>
    <row r="57" spans="2:2">
      <c r="B57" s="129"/>
    </row>
    <row r="58" spans="2:2">
      <c r="B58" s="129"/>
    </row>
    <row r="59" spans="2:2">
      <c r="B59" s="129"/>
    </row>
    <row r="60" spans="2:2">
      <c r="B60" s="129"/>
    </row>
    <row r="61" spans="2:2">
      <c r="B61" s="129"/>
    </row>
    <row r="62" spans="2:2">
      <c r="B62" s="129"/>
    </row>
    <row r="63" spans="2:2">
      <c r="B63" s="129"/>
    </row>
    <row r="64" spans="2:2">
      <c r="B64" s="129"/>
    </row>
    <row r="65" spans="2:2">
      <c r="B65" s="129"/>
    </row>
    <row r="66" spans="2:2">
      <c r="B66" s="129"/>
    </row>
  </sheetData>
  <sortState ref="A3:G36">
    <sortCondition descending="1" ref="G3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</vt:lpstr>
      <vt:lpstr>TABELID</vt:lpstr>
      <vt:lpstr>PROTOKOLL</vt:lpstr>
      <vt:lpstr>REITINGU TABEL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2018-02-21T18:50:21Z</dcterms:created>
  <dcterms:modified xsi:type="dcterms:W3CDTF">2018-02-28T08:15:17Z</dcterms:modified>
</cp:coreProperties>
</file>