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tabRatio="802"/>
  </bookViews>
  <sheets>
    <sheet name="Registreerimine 2016 Singel" sheetId="1" r:id="rId1"/>
    <sheet name="Mehed 2016 Singel" sheetId="2" r:id="rId2"/>
    <sheet name="Naised 2016 Singel" sheetId="3" r:id="rId3"/>
    <sheet name="LÕPPTULEMUSED" sheetId="8" r:id="rId4"/>
  </sheets>
  <calcPr calcId="125725"/>
</workbook>
</file>

<file path=xl/calcChain.xml><?xml version="1.0" encoding="utf-8"?>
<calcChain xmlns="http://schemas.openxmlformats.org/spreadsheetml/2006/main">
  <c r="E68" i="3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98" i="2"/>
  <c r="C98"/>
  <c r="E97"/>
  <c r="C97"/>
  <c r="E96"/>
  <c r="C96"/>
  <c r="E95"/>
  <c r="C95"/>
  <c r="E94"/>
  <c r="C94"/>
  <c r="E93"/>
  <c r="C93"/>
  <c r="E92"/>
  <c r="C92"/>
  <c r="E91"/>
  <c r="C91"/>
  <c r="E90"/>
  <c r="C90"/>
  <c r="E89"/>
  <c r="C89"/>
  <c r="E88"/>
  <c r="C88"/>
  <c r="E87"/>
  <c r="C87"/>
  <c r="E86"/>
  <c r="C86"/>
  <c r="E85"/>
  <c r="C85"/>
  <c r="E84"/>
  <c r="C84"/>
  <c r="E83"/>
  <c r="C83"/>
  <c r="E54" i="3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78" i="2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40" i="3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58" i="2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26" i="3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9" i="2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14" i="1"/>
  <c r="AS25" i="2"/>
  <c r="AS7"/>
  <c r="E16"/>
  <c r="E4"/>
  <c r="C16"/>
  <c r="C4"/>
  <c r="AS13"/>
  <c r="AS10"/>
  <c r="AS19"/>
  <c r="AS16"/>
  <c r="E5"/>
  <c r="E17"/>
  <c r="E10"/>
  <c r="E6"/>
  <c r="C5"/>
  <c r="C17"/>
  <c r="C10"/>
  <c r="C6"/>
  <c r="AS22" i="3"/>
  <c r="AS4"/>
  <c r="E4"/>
  <c r="E12"/>
  <c r="C4"/>
  <c r="C12"/>
  <c r="AE22" i="2"/>
  <c r="E7"/>
  <c r="E14"/>
  <c r="E3"/>
  <c r="E8"/>
  <c r="E13"/>
  <c r="E12"/>
  <c r="E15"/>
  <c r="E18"/>
  <c r="E11"/>
  <c r="C7"/>
  <c r="C14"/>
  <c r="C3"/>
  <c r="C8"/>
  <c r="C13"/>
  <c r="C12"/>
  <c r="C15"/>
  <c r="C18"/>
  <c r="C9"/>
  <c r="C11"/>
  <c r="AE25" i="3" l="1"/>
  <c r="AE22"/>
  <c r="AE19"/>
  <c r="AE16"/>
  <c r="AE13"/>
  <c r="AE10"/>
  <c r="E8"/>
  <c r="C8"/>
  <c r="E9"/>
  <c r="C9"/>
  <c r="E11"/>
  <c r="C11"/>
  <c r="AE7"/>
  <c r="E7"/>
  <c r="C7"/>
  <c r="E5"/>
  <c r="C5"/>
  <c r="E3"/>
  <c r="C3"/>
  <c r="AE4"/>
  <c r="E6"/>
  <c r="C6"/>
  <c r="E10"/>
  <c r="C10"/>
  <c r="AE25" i="2"/>
  <c r="AS22"/>
  <c r="AE19"/>
  <c r="AE16"/>
  <c r="AE13"/>
  <c r="AE10"/>
  <c r="AE7"/>
  <c r="AS4"/>
  <c r="AE4"/>
</calcChain>
</file>

<file path=xl/sharedStrings.xml><?xml version="1.0" encoding="utf-8"?>
<sst xmlns="http://schemas.openxmlformats.org/spreadsheetml/2006/main" count="1295" uniqueCount="141">
  <si>
    <t>nr</t>
  </si>
  <si>
    <t>mehed</t>
  </si>
  <si>
    <t>naised</t>
  </si>
  <si>
    <t>Alar Sinimäe</t>
  </si>
  <si>
    <t>Mare Kingissepp</t>
  </si>
  <si>
    <t>Silver Kingissepp</t>
  </si>
  <si>
    <t>Marina Vallik</t>
  </si>
  <si>
    <t>Margo Peebo</t>
  </si>
  <si>
    <t>Marge Mägi</t>
  </si>
  <si>
    <t>Margus Limberg</t>
  </si>
  <si>
    <t>Maret Arike</t>
  </si>
  <si>
    <t>Tiit Palk</t>
  </si>
  <si>
    <t>Irene Võrklaev</t>
  </si>
  <si>
    <t>Mihkel Palk</t>
  </si>
  <si>
    <t>Helle Siidla</t>
  </si>
  <si>
    <t>Endla Antsve</t>
  </si>
  <si>
    <t>Kalju Kallasmaa</t>
  </si>
  <si>
    <t>Maive Sein</t>
  </si>
  <si>
    <t>Aivar Sein</t>
  </si>
  <si>
    <t>s</t>
  </si>
  <si>
    <t>Nimed</t>
  </si>
  <si>
    <t>Punktid</t>
  </si>
  <si>
    <t>Buch</t>
  </si>
  <si>
    <t>Suhe</t>
  </si>
  <si>
    <t>I</t>
  </si>
  <si>
    <t>VOOR</t>
  </si>
  <si>
    <t>II</t>
  </si>
  <si>
    <t>BUCH</t>
  </si>
  <si>
    <t>III</t>
  </si>
  <si>
    <t>IV</t>
  </si>
  <si>
    <t>1 – 8 PLACE</t>
  </si>
  <si>
    <t>9 – 16 PLACE</t>
  </si>
  <si>
    <t>5. KOHT</t>
  </si>
  <si>
    <t>I KOHT</t>
  </si>
  <si>
    <t>13. KOHT</t>
  </si>
  <si>
    <t>9. KOHT</t>
  </si>
  <si>
    <t>6. KOHT</t>
  </si>
  <si>
    <t>II KOHT</t>
  </si>
  <si>
    <t>14. KOHT</t>
  </si>
  <si>
    <t>10. KOHT</t>
  </si>
  <si>
    <t>7. KOHT</t>
  </si>
  <si>
    <t>III KOHT</t>
  </si>
  <si>
    <t>15. KOHT</t>
  </si>
  <si>
    <t>11. KOHT</t>
  </si>
  <si>
    <t>8. KOHT</t>
  </si>
  <si>
    <t>4. KOHT</t>
  </si>
  <si>
    <t>16. KOHT</t>
  </si>
  <si>
    <t>12. KOHT</t>
  </si>
  <si>
    <t>ALAR</t>
  </si>
  <si>
    <t>KALJU</t>
  </si>
  <si>
    <t>SILVER</t>
  </si>
  <si>
    <t>MARGUS</t>
  </si>
  <si>
    <t>EGERT</t>
  </si>
  <si>
    <t>TIIT</t>
  </si>
  <si>
    <t>MIHKEL</t>
  </si>
  <si>
    <t>KEVIN</t>
  </si>
  <si>
    <t>UKU</t>
  </si>
  <si>
    <t>MARKO</t>
  </si>
  <si>
    <t>MARGO</t>
  </si>
  <si>
    <t>AIVAR</t>
  </si>
  <si>
    <t>Punkt</t>
  </si>
  <si>
    <t>MAREK</t>
  </si>
  <si>
    <t>HELLE</t>
  </si>
  <si>
    <t>ENDLA</t>
  </si>
  <si>
    <t>MARINA</t>
  </si>
  <si>
    <t>IRENE</t>
  </si>
  <si>
    <t>MARGE</t>
  </si>
  <si>
    <t>VÄINO</t>
  </si>
  <si>
    <t>JAANUS</t>
  </si>
  <si>
    <t>KULDAR</t>
  </si>
  <si>
    <t>Jaanus Kasper</t>
  </si>
  <si>
    <t>Marko Ode</t>
  </si>
  <si>
    <t>Kevin Sten Liik</t>
  </si>
  <si>
    <t>Egert Kingissepp</t>
  </si>
  <si>
    <t>Marek Pragi</t>
  </si>
  <si>
    <t>Uku Kollom</t>
  </si>
  <si>
    <t>Kuldar Stüff</t>
  </si>
  <si>
    <t>Kadri Veljend</t>
  </si>
  <si>
    <t>Martha Aavisto</t>
  </si>
  <si>
    <t>Läänemaa MV Singel 15.05.2016</t>
  </si>
  <si>
    <t>MAIVE</t>
  </si>
  <si>
    <t>MARTHA</t>
  </si>
  <si>
    <t>MARET</t>
  </si>
  <si>
    <t>MARE</t>
  </si>
  <si>
    <t>KADRI</t>
  </si>
  <si>
    <t>13:4</t>
  </si>
  <si>
    <t>4:13</t>
  </si>
  <si>
    <t>13:12</t>
  </si>
  <si>
    <t>12:13</t>
  </si>
  <si>
    <t>13:2</t>
  </si>
  <si>
    <t>2:13</t>
  </si>
  <si>
    <t>13:8</t>
  </si>
  <si>
    <t>8:13</t>
  </si>
  <si>
    <t>13:7</t>
  </si>
  <si>
    <t>7:13</t>
  </si>
  <si>
    <t>13:9</t>
  </si>
  <si>
    <t>9:13</t>
  </si>
  <si>
    <t>13:3</t>
  </si>
  <si>
    <t>3:13</t>
  </si>
  <si>
    <t>MARHA</t>
  </si>
  <si>
    <t>13:10</t>
  </si>
  <si>
    <t>10:13</t>
  </si>
  <si>
    <t>13:6</t>
  </si>
  <si>
    <t>6:13</t>
  </si>
  <si>
    <t>13:1</t>
  </si>
  <si>
    <t>1:13</t>
  </si>
  <si>
    <t>9:9</t>
  </si>
  <si>
    <t>13:5</t>
  </si>
  <si>
    <t>5:13</t>
  </si>
  <si>
    <t>13:11</t>
  </si>
  <si>
    <t>11:13</t>
  </si>
  <si>
    <t>12:8</t>
  </si>
  <si>
    <t>8:12</t>
  </si>
  <si>
    <t xml:space="preserve">      </t>
  </si>
  <si>
    <t>I VOOR</t>
  </si>
  <si>
    <t>II VOOR</t>
  </si>
  <si>
    <t>III VOOR</t>
  </si>
  <si>
    <t>IV VOOR</t>
  </si>
  <si>
    <t>Läänemaa Meister</t>
  </si>
  <si>
    <t>II koht</t>
  </si>
  <si>
    <t>III koht</t>
  </si>
  <si>
    <t>Mehed</t>
  </si>
  <si>
    <t>Naised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</si>
  <si>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</si>
  <si>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</si>
  <si>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</si>
  <si>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</si>
  <si>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</si>
  <si>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</si>
  <si>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</si>
  <si>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</si>
  <si>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</si>
  <si>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</si>
  <si>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</si>
  <si>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</si>
  <si>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</si>
  <si>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Mihkel Palk (Jun.)</t>
  </si>
  <si>
    <t>Kevin Sten Liik (Jun.)</t>
  </si>
  <si>
    <t>Martha Aavisto (Jun.)</t>
  </si>
  <si>
    <t>Läänemaa MV "SINGEL"   15.05.2016</t>
  </si>
  <si>
    <t>Väino Mehik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</si>
</sst>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8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/>
    </xf>
    <xf numFmtId="49" fontId="12" fillId="5" borderId="10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49" fontId="14" fillId="6" borderId="13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>
      <alignment horizontal="center" vertical="center"/>
    </xf>
    <xf numFmtId="0" fontId="19" fillId="3" borderId="0" xfId="0" applyFont="1" applyFill="1"/>
    <xf numFmtId="0" fontId="9" fillId="2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/>
    </xf>
    <xf numFmtId="49" fontId="12" fillId="5" borderId="18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4" fillId="6" borderId="20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49" fontId="14" fillId="7" borderId="20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49" fontId="14" fillId="2" borderId="2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0" fillId="4" borderId="0" xfId="1" applyFont="1" applyFill="1"/>
    <xf numFmtId="0" fontId="20" fillId="4" borderId="0" xfId="1" applyFont="1" applyFill="1" applyAlignment="1">
      <alignment horizontal="center"/>
    </xf>
    <xf numFmtId="0" fontId="20" fillId="4" borderId="21" xfId="1" applyFont="1" applyFill="1" applyBorder="1"/>
    <xf numFmtId="0" fontId="20" fillId="3" borderId="0" xfId="1" applyFont="1" applyFill="1"/>
    <xf numFmtId="0" fontId="18" fillId="3" borderId="0" xfId="1" applyFont="1" applyFill="1" applyAlignment="1">
      <alignment vertical="center"/>
    </xf>
    <xf numFmtId="0" fontId="11" fillId="9" borderId="7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right" vertical="center"/>
    </xf>
    <xf numFmtId="49" fontId="12" fillId="5" borderId="6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49" fontId="14" fillId="6" borderId="25" xfId="0" applyNumberFormat="1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/>
    </xf>
    <xf numFmtId="0" fontId="20" fillId="4" borderId="27" xfId="1" applyFont="1" applyFill="1" applyBorder="1"/>
    <xf numFmtId="0" fontId="20" fillId="4" borderId="29" xfId="1" applyFont="1" applyFill="1" applyBorder="1"/>
    <xf numFmtId="0" fontId="20" fillId="4" borderId="26" xfId="1" applyFont="1" applyFill="1" applyBorder="1"/>
    <xf numFmtId="0" fontId="11" fillId="9" borderId="15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right" vertical="center"/>
    </xf>
    <xf numFmtId="49" fontId="12" fillId="5" borderId="14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49" fontId="14" fillId="6" borderId="31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4" fillId="7" borderId="14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0" fillId="12" borderId="21" xfId="1" applyFont="1" applyFill="1" applyBorder="1"/>
    <xf numFmtId="0" fontId="20" fillId="12" borderId="0" xfId="1" applyFont="1" applyFill="1"/>
    <xf numFmtId="0" fontId="9" fillId="2" borderId="20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/>
    </xf>
    <xf numFmtId="49" fontId="12" fillId="5" borderId="31" xfId="0" applyNumberFormat="1" applyFont="1" applyFill="1" applyBorder="1" applyAlignment="1">
      <alignment horizontal="center" vertical="center"/>
    </xf>
    <xf numFmtId="49" fontId="14" fillId="6" borderId="14" xfId="0" applyNumberFormat="1" applyFont="1" applyFill="1" applyBorder="1" applyAlignment="1">
      <alignment horizontal="center"/>
    </xf>
    <xf numFmtId="0" fontId="22" fillId="4" borderId="0" xfId="1" applyFont="1" applyFill="1" applyAlignment="1">
      <alignment horizontal="center"/>
    </xf>
    <xf numFmtId="0" fontId="21" fillId="4" borderId="26" xfId="1" applyFont="1" applyFill="1" applyBorder="1" applyAlignment="1">
      <alignment horizontal="center"/>
    </xf>
    <xf numFmtId="0" fontId="22" fillId="4" borderId="21" xfId="1" applyFont="1" applyFill="1" applyBorder="1" applyAlignment="1">
      <alignment horizontal="center"/>
    </xf>
    <xf numFmtId="0" fontId="20" fillId="4" borderId="21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20" fillId="12" borderId="27" xfId="1" applyFont="1" applyFill="1" applyBorder="1"/>
    <xf numFmtId="0" fontId="20" fillId="12" borderId="29" xfId="1" applyFont="1" applyFill="1" applyBorder="1"/>
    <xf numFmtId="0" fontId="23" fillId="4" borderId="21" xfId="1" applyFont="1" applyFill="1" applyBorder="1"/>
    <xf numFmtId="0" fontId="24" fillId="4" borderId="32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/>
    </xf>
    <xf numFmtId="0" fontId="21" fillId="4" borderId="34" xfId="1" applyFont="1" applyFill="1" applyBorder="1" applyAlignment="1">
      <alignment horizontal="center" vertical="center"/>
    </xf>
    <xf numFmtId="0" fontId="20" fillId="4" borderId="34" xfId="1" applyFont="1" applyFill="1" applyBorder="1"/>
    <xf numFmtId="0" fontId="24" fillId="3" borderId="0" xfId="1" applyFont="1" applyFill="1" applyBorder="1" applyAlignment="1">
      <alignment horizontal="center" vertical="center"/>
    </xf>
    <xf numFmtId="0" fontId="25" fillId="4" borderId="34" xfId="1" applyFont="1" applyFill="1" applyBorder="1"/>
    <xf numFmtId="0" fontId="25" fillId="4" borderId="34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0" fontId="20" fillId="4" borderId="0" xfId="1" applyFont="1" applyFill="1" applyBorder="1"/>
    <xf numFmtId="0" fontId="20" fillId="12" borderId="27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25" fillId="4" borderId="0" xfId="1" applyFont="1" applyFill="1" applyBorder="1"/>
    <xf numFmtId="0" fontId="20" fillId="12" borderId="36" xfId="1" applyFont="1" applyFill="1" applyBorder="1"/>
    <xf numFmtId="0" fontId="20" fillId="4" borderId="37" xfId="1" applyFont="1" applyFill="1" applyBorder="1" applyAlignment="1">
      <alignment horizontal="center"/>
    </xf>
    <xf numFmtId="0" fontId="24" fillId="4" borderId="0" xfId="1" applyFont="1" applyFill="1" applyAlignment="1">
      <alignment horizontal="center" vertical="center"/>
    </xf>
    <xf numFmtId="0" fontId="24" fillId="4" borderId="0" xfId="1" applyFont="1" applyFill="1"/>
    <xf numFmtId="0" fontId="20" fillId="12" borderId="39" xfId="1" applyFont="1" applyFill="1" applyBorder="1"/>
    <xf numFmtId="0" fontId="20" fillId="12" borderId="26" xfId="1" applyFont="1" applyFill="1" applyBorder="1"/>
    <xf numFmtId="0" fontId="20" fillId="3" borderId="0" xfId="1" applyFont="1" applyFill="1" applyBorder="1"/>
    <xf numFmtId="0" fontId="24" fillId="4" borderId="34" xfId="1" applyFont="1" applyFill="1" applyBorder="1"/>
    <xf numFmtId="0" fontId="20" fillId="12" borderId="26" xfId="1" applyFont="1" applyFill="1" applyBorder="1" applyAlignment="1">
      <alignment horizontal="center"/>
    </xf>
    <xf numFmtId="0" fontId="25" fillId="4" borderId="0" xfId="1" applyFont="1" applyFill="1"/>
    <xf numFmtId="0" fontId="0" fillId="4" borderId="0" xfId="0" applyFill="1" applyAlignment="1">
      <alignment horizontal="center"/>
    </xf>
    <xf numFmtId="0" fontId="19" fillId="4" borderId="0" xfId="0" applyFont="1" applyFill="1"/>
    <xf numFmtId="0" fontId="0" fillId="4" borderId="0" xfId="0" applyFill="1"/>
    <xf numFmtId="0" fontId="27" fillId="4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16" fillId="4" borderId="12" xfId="0" applyFont="1" applyFill="1" applyBorder="1" applyAlignment="1">
      <alignment horizontal="right"/>
    </xf>
    <xf numFmtId="0" fontId="16" fillId="4" borderId="19" xfId="0" applyFont="1" applyFill="1" applyBorder="1" applyAlignment="1">
      <alignment horizontal="right"/>
    </xf>
    <xf numFmtId="0" fontId="16" fillId="4" borderId="24" xfId="0" applyFont="1" applyFill="1" applyBorder="1" applyAlignment="1">
      <alignment horizontal="right"/>
    </xf>
    <xf numFmtId="0" fontId="16" fillId="4" borderId="30" xfId="0" applyFont="1" applyFill="1" applyBorder="1" applyAlignment="1">
      <alignment horizontal="right"/>
    </xf>
    <xf numFmtId="0" fontId="16" fillId="4" borderId="17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1" fillId="9" borderId="24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right" vertical="center"/>
    </xf>
    <xf numFmtId="0" fontId="28" fillId="4" borderId="17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center"/>
    </xf>
    <xf numFmtId="49" fontId="12" fillId="5" borderId="25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/>
    </xf>
    <xf numFmtId="49" fontId="14" fillId="2" borderId="18" xfId="0" applyNumberFormat="1" applyFont="1" applyFill="1" applyBorder="1" applyAlignment="1">
      <alignment horizontal="center"/>
    </xf>
    <xf numFmtId="49" fontId="14" fillId="2" borderId="25" xfId="0" applyNumberFormat="1" applyFont="1" applyFill="1" applyBorder="1" applyAlignment="1">
      <alignment horizontal="center"/>
    </xf>
    <xf numFmtId="49" fontId="14" fillId="2" borderId="31" xfId="0" applyNumberFormat="1" applyFont="1" applyFill="1" applyBorder="1" applyAlignment="1">
      <alignment horizontal="center"/>
    </xf>
    <xf numFmtId="49" fontId="14" fillId="6" borderId="6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49" fontId="12" fillId="5" borderId="20" xfId="0" applyNumberFormat="1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right" vertical="center"/>
    </xf>
    <xf numFmtId="0" fontId="2" fillId="4" borderId="40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right" vertical="center"/>
    </xf>
    <xf numFmtId="0" fontId="0" fillId="4" borderId="41" xfId="0" applyFill="1" applyBorder="1" applyAlignment="1">
      <alignment horizontal="center"/>
    </xf>
    <xf numFmtId="0" fontId="0" fillId="4" borderId="42" xfId="0" applyFont="1" applyFill="1" applyBorder="1" applyAlignment="1">
      <alignment horizontal="center"/>
    </xf>
    <xf numFmtId="0" fontId="0" fillId="4" borderId="43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21" fillId="8" borderId="0" xfId="1" applyFont="1" applyFill="1" applyAlignment="1">
      <alignment horizontal="center"/>
    </xf>
    <xf numFmtId="0" fontId="21" fillId="8" borderId="26" xfId="1" applyFont="1" applyFill="1" applyBorder="1" applyAlignment="1">
      <alignment horizontal="center"/>
    </xf>
    <xf numFmtId="0" fontId="21" fillId="8" borderId="23" xfId="1" applyFont="1" applyFill="1" applyBorder="1"/>
    <xf numFmtId="0" fontId="21" fillId="8" borderId="27" xfId="1" applyFont="1" applyFill="1" applyBorder="1"/>
    <xf numFmtId="0" fontId="21" fillId="8" borderId="21" xfId="1" applyFont="1" applyFill="1" applyBorder="1" applyAlignment="1">
      <alignment horizontal="center"/>
    </xf>
    <xf numFmtId="0" fontId="21" fillId="8" borderId="27" xfId="1" applyFont="1" applyFill="1" applyBorder="1" applyAlignment="1">
      <alignment horizontal="center"/>
    </xf>
    <xf numFmtId="0" fontId="21" fillId="8" borderId="23" xfId="1" applyFont="1" applyFill="1" applyBorder="1" applyAlignment="1">
      <alignment horizontal="center"/>
    </xf>
    <xf numFmtId="0" fontId="21" fillId="8" borderId="38" xfId="1" applyFont="1" applyFill="1" applyBorder="1" applyAlignment="1">
      <alignment horizontal="center"/>
    </xf>
    <xf numFmtId="0" fontId="21" fillId="8" borderId="35" xfId="1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22" fillId="4" borderId="45" xfId="1" applyFont="1" applyFill="1" applyBorder="1" applyAlignment="1">
      <alignment horizontal="center"/>
    </xf>
    <xf numFmtId="0" fontId="10" fillId="8" borderId="47" xfId="0" applyFont="1" applyFill="1" applyBorder="1" applyAlignment="1">
      <alignment horizontal="center" vertical="center"/>
    </xf>
    <xf numFmtId="0" fontId="28" fillId="4" borderId="48" xfId="0" applyFont="1" applyFill="1" applyBorder="1" applyAlignment="1">
      <alignment horizontal="right" vertical="center"/>
    </xf>
    <xf numFmtId="0" fontId="26" fillId="4" borderId="39" xfId="0" applyFont="1" applyFill="1" applyBorder="1" applyAlignment="1">
      <alignment horizontal="center"/>
    </xf>
    <xf numFmtId="0" fontId="20" fillId="12" borderId="27" xfId="1" applyFont="1" applyFill="1" applyBorder="1" applyAlignment="1">
      <alignment horizontal="center"/>
    </xf>
    <xf numFmtId="0" fontId="22" fillId="4" borderId="26" xfId="1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4" fillId="4" borderId="22" xfId="1" applyFont="1" applyFill="1" applyBorder="1" applyAlignment="1">
      <alignment horizontal="center" vertical="center"/>
    </xf>
    <xf numFmtId="0" fontId="24" fillId="4" borderId="33" xfId="1" applyFont="1" applyFill="1" applyBorder="1" applyAlignment="1">
      <alignment horizontal="center" vertical="center"/>
    </xf>
    <xf numFmtId="0" fontId="23" fillId="4" borderId="0" xfId="1" applyFont="1" applyFill="1" applyAlignment="1">
      <alignment horizontal="center"/>
    </xf>
    <xf numFmtId="0" fontId="20" fillId="4" borderId="0" xfId="1" applyFont="1" applyFill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20" fillId="12" borderId="29" xfId="1" applyFont="1" applyFill="1" applyBorder="1" applyAlignment="1">
      <alignment horizontal="center"/>
    </xf>
    <xf numFmtId="0" fontId="20" fillId="12" borderId="27" xfId="1" applyFont="1" applyFill="1" applyBorder="1" applyAlignment="1">
      <alignment horizontal="center"/>
    </xf>
    <xf numFmtId="0" fontId="25" fillId="4" borderId="28" xfId="1" applyFont="1" applyFill="1" applyBorder="1" applyAlignment="1">
      <alignment horizontal="center"/>
    </xf>
    <xf numFmtId="0" fontId="25" fillId="4" borderId="0" xfId="1" applyFont="1" applyFill="1" applyAlignment="1">
      <alignment horizontal="center"/>
    </xf>
    <xf numFmtId="0" fontId="22" fillId="4" borderId="29" xfId="1" applyFont="1" applyFill="1" applyBorder="1" applyAlignment="1">
      <alignment horizontal="center"/>
    </xf>
    <xf numFmtId="0" fontId="22" fillId="4" borderId="26" xfId="1" applyFont="1" applyFill="1" applyBorder="1" applyAlignment="1">
      <alignment horizontal="center"/>
    </xf>
    <xf numFmtId="0" fontId="20" fillId="12" borderId="22" xfId="1" applyFont="1" applyFill="1" applyBorder="1" applyAlignment="1">
      <alignment horizontal="center"/>
    </xf>
    <xf numFmtId="0" fontId="20" fillId="12" borderId="23" xfId="1" applyFont="1" applyFill="1" applyBorder="1" applyAlignment="1">
      <alignment horizontal="center"/>
    </xf>
    <xf numFmtId="0" fontId="21" fillId="4" borderId="28" xfId="1" applyFont="1" applyFill="1" applyBorder="1" applyAlignment="1">
      <alignment horizontal="center"/>
    </xf>
    <xf numFmtId="0" fontId="21" fillId="4" borderId="21" xfId="1" applyFont="1" applyFill="1" applyBorder="1" applyAlignment="1">
      <alignment horizontal="center"/>
    </xf>
    <xf numFmtId="0" fontId="22" fillId="4" borderId="46" xfId="1" applyFont="1" applyFill="1" applyBorder="1" applyAlignment="1">
      <alignment horizontal="center"/>
    </xf>
    <xf numFmtId="0" fontId="22" fillId="4" borderId="39" xfId="1" applyFont="1" applyFill="1" applyBorder="1" applyAlignment="1">
      <alignment horizontal="center"/>
    </xf>
    <xf numFmtId="0" fontId="21" fillId="4" borderId="0" xfId="1" applyFont="1" applyFill="1" applyAlignment="1">
      <alignment horizontal="center"/>
    </xf>
    <xf numFmtId="0" fontId="23" fillId="4" borderId="28" xfId="1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/>
    </xf>
    <xf numFmtId="0" fontId="20" fillId="4" borderId="28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18" fillId="11" borderId="0" xfId="1" applyFont="1" applyFill="1" applyAlignment="1">
      <alignment horizontal="center" vertical="center"/>
    </xf>
    <xf numFmtId="0" fontId="2" fillId="6" borderId="0" xfId="0" applyFont="1" applyFill="1" applyBorder="1"/>
    <xf numFmtId="0" fontId="2" fillId="10" borderId="0" xfId="0" applyFont="1" applyFill="1" applyBorder="1"/>
    <xf numFmtId="0" fontId="1" fillId="3" borderId="0" xfId="0" applyFont="1" applyFill="1"/>
    <xf numFmtId="0" fontId="29" fillId="7" borderId="39" xfId="0" applyFont="1" applyFill="1" applyBorder="1"/>
    <xf numFmtId="0" fontId="26" fillId="4" borderId="0" xfId="0" applyFont="1" applyFill="1" applyBorder="1"/>
    <xf numFmtId="0" fontId="26" fillId="4" borderId="49" xfId="0" applyFont="1" applyFill="1" applyBorder="1"/>
    <xf numFmtId="0" fontId="32" fillId="5" borderId="50" xfId="0" applyFont="1" applyFill="1" applyBorder="1"/>
    <xf numFmtId="0" fontId="29" fillId="6" borderId="0" xfId="0" applyFont="1" applyFill="1" applyBorder="1"/>
    <xf numFmtId="0" fontId="30" fillId="0" borderId="4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2" fillId="5" borderId="2" xfId="0" applyFont="1" applyFill="1" applyBorder="1"/>
    <xf numFmtId="0" fontId="29" fillId="6" borderId="53" xfId="0" applyFont="1" applyFill="1" applyBorder="1"/>
    <xf numFmtId="0" fontId="29" fillId="7" borderId="44" xfId="0" applyFont="1" applyFill="1" applyBorder="1"/>
    <xf numFmtId="0" fontId="26" fillId="4" borderId="53" xfId="0" applyFont="1" applyFill="1" applyBorder="1"/>
    <xf numFmtId="0" fontId="26" fillId="4" borderId="11" xfId="0" applyFont="1" applyFill="1" applyBorder="1"/>
    <xf numFmtId="0" fontId="31" fillId="4" borderId="2" xfId="0" applyFont="1" applyFill="1" applyBorder="1" applyAlignment="1">
      <alignment horizontal="center"/>
    </xf>
    <xf numFmtId="0" fontId="31" fillId="4" borderId="53" xfId="0" applyFont="1" applyFill="1" applyBorder="1" applyAlignment="1">
      <alignment horizontal="center"/>
    </xf>
    <xf numFmtId="0" fontId="31" fillId="4" borderId="44" xfId="0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8" sqref="D18"/>
    </sheetView>
  </sheetViews>
  <sheetFormatPr defaultRowHeight="15"/>
  <cols>
    <col min="1" max="1" width="9.140625" style="1"/>
    <col min="2" max="2" width="19.7109375" customWidth="1"/>
    <col min="3" max="3" width="7.7109375" style="1" customWidth="1"/>
    <col min="4" max="4" width="19.7109375" customWidth="1"/>
    <col min="5" max="5" width="9.140625" style="1"/>
  </cols>
  <sheetData>
    <row r="1" spans="1:5" ht="22.5" customHeight="1">
      <c r="A1" s="169" t="s">
        <v>79</v>
      </c>
      <c r="B1" s="169"/>
      <c r="C1" s="169"/>
      <c r="D1" s="169"/>
    </row>
    <row r="2" spans="1:5">
      <c r="A2" s="1" t="s">
        <v>0</v>
      </c>
      <c r="B2" s="1" t="s">
        <v>1</v>
      </c>
      <c r="D2" s="1" t="s">
        <v>2</v>
      </c>
    </row>
    <row r="3" spans="1:5">
      <c r="A3" s="1">
        <v>1</v>
      </c>
      <c r="B3" s="195" t="s">
        <v>3</v>
      </c>
      <c r="C3" s="167"/>
      <c r="D3" s="196" t="s">
        <v>4</v>
      </c>
    </row>
    <row r="4" spans="1:5">
      <c r="A4" s="1">
        <v>2</v>
      </c>
      <c r="B4" s="195" t="s">
        <v>5</v>
      </c>
      <c r="C4" s="167"/>
      <c r="D4" s="196" t="s">
        <v>6</v>
      </c>
    </row>
    <row r="5" spans="1:5">
      <c r="A5" s="1">
        <v>3</v>
      </c>
      <c r="B5" s="195" t="s">
        <v>7</v>
      </c>
      <c r="C5" s="167"/>
      <c r="D5" s="196" t="s">
        <v>8</v>
      </c>
    </row>
    <row r="6" spans="1:5">
      <c r="A6" s="1">
        <v>4</v>
      </c>
      <c r="B6" s="195" t="s">
        <v>9</v>
      </c>
      <c r="C6" s="167"/>
      <c r="D6" s="196" t="s">
        <v>10</v>
      </c>
    </row>
    <row r="7" spans="1:5">
      <c r="A7" s="1">
        <v>5</v>
      </c>
      <c r="B7" s="195" t="s">
        <v>11</v>
      </c>
      <c r="C7" s="167"/>
      <c r="D7" s="196" t="s">
        <v>12</v>
      </c>
    </row>
    <row r="8" spans="1:5">
      <c r="A8" s="1">
        <v>6</v>
      </c>
      <c r="B8" s="195" t="s">
        <v>13</v>
      </c>
      <c r="C8" s="167"/>
      <c r="D8" s="196" t="s">
        <v>14</v>
      </c>
    </row>
    <row r="9" spans="1:5">
      <c r="A9" s="1">
        <v>7</v>
      </c>
      <c r="B9" s="195" t="s">
        <v>72</v>
      </c>
      <c r="C9" s="167"/>
      <c r="D9" s="196" t="s">
        <v>15</v>
      </c>
    </row>
    <row r="10" spans="1:5">
      <c r="A10" s="1">
        <v>8</v>
      </c>
      <c r="B10" s="195" t="s">
        <v>16</v>
      </c>
      <c r="C10" s="167"/>
      <c r="D10" s="196" t="s">
        <v>78</v>
      </c>
    </row>
    <row r="11" spans="1:5">
      <c r="A11" s="1">
        <v>9</v>
      </c>
      <c r="B11" s="195" t="s">
        <v>73</v>
      </c>
      <c r="C11" s="167"/>
      <c r="D11" s="196" t="s">
        <v>77</v>
      </c>
    </row>
    <row r="12" spans="1:5">
      <c r="A12" s="1">
        <v>10</v>
      </c>
      <c r="B12" s="195" t="s">
        <v>18</v>
      </c>
      <c r="C12" s="167"/>
      <c r="D12" s="196" t="s">
        <v>17</v>
      </c>
    </row>
    <row r="13" spans="1:5">
      <c r="A13" s="1">
        <v>11</v>
      </c>
      <c r="B13" s="195" t="s">
        <v>70</v>
      </c>
      <c r="C13" s="167"/>
    </row>
    <row r="14" spans="1:5">
      <c r="A14" s="1">
        <v>12</v>
      </c>
      <c r="B14" s="195" t="s">
        <v>71</v>
      </c>
      <c r="C14" s="167"/>
      <c r="E14" s="1">
        <f>SUM(E3:E13)</f>
        <v>0</v>
      </c>
    </row>
    <row r="15" spans="1:5">
      <c r="A15" s="1">
        <v>13</v>
      </c>
      <c r="B15" s="195" t="s">
        <v>140</v>
      </c>
      <c r="C15" s="167"/>
    </row>
    <row r="16" spans="1:5">
      <c r="A16" s="1">
        <v>14</v>
      </c>
      <c r="B16" s="195" t="s">
        <v>74</v>
      </c>
      <c r="C16" s="167"/>
    </row>
    <row r="17" spans="1:3">
      <c r="A17" s="1">
        <v>15</v>
      </c>
      <c r="B17" s="195" t="s">
        <v>75</v>
      </c>
      <c r="C17" s="167"/>
    </row>
    <row r="18" spans="1:3">
      <c r="A18" s="1">
        <v>16</v>
      </c>
      <c r="B18" s="195" t="s">
        <v>76</v>
      </c>
      <c r="C18" s="168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A98"/>
  <sheetViews>
    <sheetView topLeftCell="AK13" workbookViewId="0">
      <selection activeCell="AR33" sqref="AR33"/>
    </sheetView>
  </sheetViews>
  <sheetFormatPr defaultRowHeight="15"/>
  <cols>
    <col min="1" max="1" width="2.7109375" customWidth="1"/>
    <col min="2" max="2" width="15.7109375" customWidth="1"/>
    <col min="3" max="5" width="8.7109375" customWidth="1"/>
    <col min="6" max="6" width="7.7109375" customWidth="1"/>
    <col min="7" max="7" width="8.7109375" customWidth="1"/>
    <col min="8" max="9" width="6.7109375" customWidth="1"/>
    <col min="10" max="10" width="7.7109375" customWidth="1"/>
    <col min="11" max="11" width="8.7109375" customWidth="1"/>
    <col min="12" max="14" width="6.7109375" customWidth="1"/>
    <col min="15" max="15" width="7.7109375" customWidth="1"/>
    <col min="16" max="16" width="8.7109375" customWidth="1"/>
    <col min="17" max="19" width="6.7109375" customWidth="1"/>
    <col min="20" max="20" width="7.7109375" customWidth="1"/>
    <col min="21" max="21" width="8.7109375" customWidth="1"/>
    <col min="22" max="24" width="6.7109375" customWidth="1"/>
    <col min="25" max="25" width="0.85546875" style="2" customWidth="1"/>
    <col min="26" max="26" width="29.7109375" style="116" customWidth="1"/>
    <col min="27" max="27" width="7.7109375" style="116" customWidth="1"/>
    <col min="28" max="28" width="10.7109375" style="117" customWidth="1"/>
    <col min="29" max="29" width="4.7109375" style="116" customWidth="1"/>
    <col min="30" max="30" width="10.7109375" style="118" customWidth="1"/>
    <col min="31" max="32" width="8.7109375" style="118" customWidth="1"/>
    <col min="33" max="33" width="10.85546875" style="117" customWidth="1"/>
    <col min="34" max="34" width="4.7109375" style="118" customWidth="1"/>
    <col min="35" max="35" width="10.7109375" style="118" customWidth="1"/>
    <col min="36" max="36" width="7.7109375" style="116" customWidth="1"/>
    <col min="37" max="37" width="21.7109375" style="118" customWidth="1"/>
    <col min="38" max="38" width="12.7109375" style="117" customWidth="1"/>
    <col min="39" max="39" width="0.85546875" style="2" customWidth="1"/>
    <col min="40" max="40" width="31.7109375" style="116" customWidth="1"/>
    <col min="41" max="41" width="7.7109375" style="116" customWidth="1"/>
    <col min="42" max="42" width="10.7109375" style="117" customWidth="1"/>
    <col min="43" max="43" width="4.7109375" style="116" customWidth="1"/>
    <col min="44" max="44" width="10.7109375" style="118" customWidth="1"/>
    <col min="45" max="46" width="8.7109375" style="118" customWidth="1"/>
    <col min="47" max="47" width="10.85546875" style="117" customWidth="1"/>
    <col min="48" max="48" width="4.7109375" style="118" customWidth="1"/>
    <col min="49" max="49" width="10.7109375" style="118" customWidth="1"/>
    <col min="50" max="50" width="7.7109375" style="116" customWidth="1"/>
    <col min="51" max="51" width="21.7109375" style="118" customWidth="1"/>
    <col min="52" max="52" width="10.7109375" style="117" customWidth="1"/>
    <col min="53" max="53" width="0.85546875" style="33" customWidth="1"/>
  </cols>
  <sheetData>
    <row r="1" spans="1:53" ht="4.5" customHeight="1" thickBot="1"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3"/>
      <c r="AL1" s="3"/>
      <c r="AM1" s="4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3"/>
      <c r="AZ1" s="3"/>
      <c r="BA1" s="4"/>
    </row>
    <row r="2" spans="1:53" ht="15.75" thickBot="1">
      <c r="A2" s="143" t="s">
        <v>19</v>
      </c>
      <c r="B2" s="145" t="s">
        <v>20</v>
      </c>
      <c r="C2" s="146" t="s">
        <v>21</v>
      </c>
      <c r="D2" s="146" t="s">
        <v>22</v>
      </c>
      <c r="E2" s="147" t="s">
        <v>23</v>
      </c>
      <c r="F2" s="5" t="s">
        <v>24</v>
      </c>
      <c r="G2" s="6" t="s">
        <v>25</v>
      </c>
      <c r="H2" s="6" t="s">
        <v>60</v>
      </c>
      <c r="I2" s="7" t="s">
        <v>23</v>
      </c>
      <c r="J2" s="8" t="s">
        <v>26</v>
      </c>
      <c r="K2" s="9" t="s">
        <v>25</v>
      </c>
      <c r="L2" s="9" t="s">
        <v>60</v>
      </c>
      <c r="M2" s="9" t="s">
        <v>27</v>
      </c>
      <c r="N2" s="10" t="s">
        <v>23</v>
      </c>
      <c r="O2" s="11" t="s">
        <v>28</v>
      </c>
      <c r="P2" s="12" t="s">
        <v>25</v>
      </c>
      <c r="Q2" s="12" t="s">
        <v>60</v>
      </c>
      <c r="R2" s="12" t="s">
        <v>27</v>
      </c>
      <c r="S2" s="13" t="s">
        <v>23</v>
      </c>
      <c r="T2" s="14" t="s">
        <v>29</v>
      </c>
      <c r="U2" s="15" t="s">
        <v>25</v>
      </c>
      <c r="V2" s="15" t="s">
        <v>60</v>
      </c>
      <c r="W2" s="15" t="s">
        <v>27</v>
      </c>
      <c r="X2" s="16" t="s">
        <v>23</v>
      </c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7"/>
      <c r="AL2" s="17"/>
      <c r="AM2" s="18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7"/>
      <c r="AZ2" s="17"/>
      <c r="BA2" s="18"/>
    </row>
    <row r="3" spans="1:53" ht="21" customHeight="1" thickBot="1">
      <c r="A3">
        <v>1</v>
      </c>
      <c r="B3" s="88" t="s">
        <v>51</v>
      </c>
      <c r="C3" s="89">
        <f t="shared" ref="C3:C18" si="0">H3+L3+Q3+V3</f>
        <v>8</v>
      </c>
      <c r="D3" s="21">
        <v>16</v>
      </c>
      <c r="E3" s="144">
        <f t="shared" ref="E3:E18" si="1">I3+N3+S3+X3</f>
        <v>17</v>
      </c>
      <c r="F3" s="22" t="s">
        <v>87</v>
      </c>
      <c r="G3" s="23" t="s">
        <v>50</v>
      </c>
      <c r="H3" s="24">
        <v>2</v>
      </c>
      <c r="I3" s="122">
        <v>1</v>
      </c>
      <c r="J3" s="25" t="s">
        <v>91</v>
      </c>
      <c r="K3" s="26" t="s">
        <v>56</v>
      </c>
      <c r="L3" s="24">
        <v>2</v>
      </c>
      <c r="M3" s="21">
        <v>2</v>
      </c>
      <c r="N3" s="122">
        <v>5</v>
      </c>
      <c r="O3" s="27" t="s">
        <v>93</v>
      </c>
      <c r="P3" s="28" t="s">
        <v>52</v>
      </c>
      <c r="Q3" s="24">
        <v>2</v>
      </c>
      <c r="R3" s="21">
        <v>8</v>
      </c>
      <c r="S3" s="122">
        <v>6</v>
      </c>
      <c r="T3" s="29" t="s">
        <v>91</v>
      </c>
      <c r="U3" s="30" t="s">
        <v>68</v>
      </c>
      <c r="V3" s="24">
        <v>2</v>
      </c>
      <c r="W3" s="21">
        <v>16</v>
      </c>
      <c r="X3" s="122">
        <v>5</v>
      </c>
      <c r="Z3" s="31"/>
      <c r="AA3" s="32"/>
      <c r="AB3" s="31"/>
      <c r="AC3" s="32"/>
      <c r="AD3" s="194" t="s">
        <v>30</v>
      </c>
      <c r="AE3" s="194"/>
      <c r="AF3" s="194"/>
      <c r="AG3" s="194"/>
      <c r="AH3" s="31"/>
      <c r="AI3" s="31"/>
      <c r="AJ3" s="32"/>
      <c r="AK3" s="31"/>
      <c r="AL3" s="31"/>
      <c r="AN3" s="31"/>
      <c r="AO3" s="32"/>
      <c r="AP3" s="31"/>
      <c r="AQ3" s="32"/>
      <c r="AR3" s="194" t="s">
        <v>31</v>
      </c>
      <c r="AS3" s="194"/>
      <c r="AT3" s="194"/>
      <c r="AU3" s="194"/>
      <c r="AV3" s="31"/>
      <c r="AW3" s="31"/>
      <c r="AX3" s="32"/>
      <c r="AY3" s="31"/>
      <c r="AZ3" s="31"/>
    </row>
    <row r="4" spans="1:53" ht="21" customHeight="1" thickBot="1">
      <c r="A4">
        <v>2</v>
      </c>
      <c r="B4" s="34" t="s">
        <v>68</v>
      </c>
      <c r="C4" s="35">
        <f t="shared" si="0"/>
        <v>6</v>
      </c>
      <c r="D4" s="36">
        <v>20</v>
      </c>
      <c r="E4" s="130">
        <f t="shared" si="1"/>
        <v>14</v>
      </c>
      <c r="F4" s="37" t="s">
        <v>93</v>
      </c>
      <c r="G4" s="38" t="s">
        <v>69</v>
      </c>
      <c r="H4" s="39">
        <v>2</v>
      </c>
      <c r="I4" s="123">
        <v>6</v>
      </c>
      <c r="J4" s="40" t="s">
        <v>93</v>
      </c>
      <c r="K4" s="41" t="s">
        <v>49</v>
      </c>
      <c r="L4" s="39">
        <v>2</v>
      </c>
      <c r="M4" s="36">
        <v>4</v>
      </c>
      <c r="N4" s="123">
        <v>6</v>
      </c>
      <c r="O4" s="42" t="s">
        <v>102</v>
      </c>
      <c r="P4" s="43" t="s">
        <v>59</v>
      </c>
      <c r="Q4" s="39">
        <v>2</v>
      </c>
      <c r="R4" s="36">
        <v>10</v>
      </c>
      <c r="S4" s="123">
        <v>7</v>
      </c>
      <c r="T4" s="44" t="s">
        <v>92</v>
      </c>
      <c r="U4" s="45" t="s">
        <v>51</v>
      </c>
      <c r="V4" s="39">
        <v>0</v>
      </c>
      <c r="W4" s="36">
        <v>20</v>
      </c>
      <c r="X4" s="123">
        <v>-5</v>
      </c>
      <c r="Z4" s="46"/>
      <c r="AA4" s="47"/>
      <c r="AB4" s="46"/>
      <c r="AC4" s="47"/>
      <c r="AD4" s="48"/>
      <c r="AE4" s="182" t="str">
        <f>B3</f>
        <v>MARGUS</v>
      </c>
      <c r="AF4" s="183"/>
      <c r="AG4" s="46"/>
      <c r="AH4" s="46"/>
      <c r="AI4" s="46"/>
      <c r="AJ4" s="47"/>
      <c r="AK4" s="46"/>
      <c r="AL4" s="46"/>
      <c r="AM4" s="49"/>
      <c r="AN4" s="46"/>
      <c r="AO4" s="47"/>
      <c r="AP4" s="46"/>
      <c r="AQ4" s="47"/>
      <c r="AR4" s="48"/>
      <c r="AS4" s="182" t="str">
        <f>B11</f>
        <v>ALAR</v>
      </c>
      <c r="AT4" s="183"/>
      <c r="AU4" s="46"/>
      <c r="AV4" s="46"/>
      <c r="AW4" s="46"/>
      <c r="AX4" s="47"/>
      <c r="AY4" s="46"/>
      <c r="AZ4" s="46"/>
      <c r="BA4" s="50"/>
    </row>
    <row r="5" spans="1:53" ht="21" customHeight="1" thickBot="1">
      <c r="A5">
        <v>3</v>
      </c>
      <c r="B5" s="19" t="s">
        <v>57</v>
      </c>
      <c r="C5" s="20">
        <f t="shared" si="0"/>
        <v>6</v>
      </c>
      <c r="D5" s="51">
        <v>18</v>
      </c>
      <c r="E5" s="129">
        <f t="shared" si="1"/>
        <v>12</v>
      </c>
      <c r="F5" s="132" t="s">
        <v>96</v>
      </c>
      <c r="G5" s="54" t="s">
        <v>61</v>
      </c>
      <c r="H5" s="55">
        <v>0</v>
      </c>
      <c r="I5" s="127">
        <v>-4</v>
      </c>
      <c r="J5" s="56" t="s">
        <v>102</v>
      </c>
      <c r="K5" s="57" t="s">
        <v>54</v>
      </c>
      <c r="L5" s="55">
        <v>2</v>
      </c>
      <c r="M5" s="51">
        <v>2</v>
      </c>
      <c r="N5" s="124">
        <v>7</v>
      </c>
      <c r="O5" s="58" t="s">
        <v>93</v>
      </c>
      <c r="P5" s="59" t="s">
        <v>48</v>
      </c>
      <c r="Q5" s="55">
        <v>2</v>
      </c>
      <c r="R5" s="51">
        <v>8</v>
      </c>
      <c r="S5" s="127">
        <v>6</v>
      </c>
      <c r="T5" s="60" t="s">
        <v>100</v>
      </c>
      <c r="U5" s="61" t="s">
        <v>53</v>
      </c>
      <c r="V5" s="55">
        <v>2</v>
      </c>
      <c r="W5" s="51">
        <v>18</v>
      </c>
      <c r="X5" s="127">
        <v>3</v>
      </c>
      <c r="Z5" s="46"/>
      <c r="AA5" s="47"/>
      <c r="AB5" s="46"/>
      <c r="AC5" s="62"/>
      <c r="AD5" s="63"/>
      <c r="AE5" s="184">
        <v>9</v>
      </c>
      <c r="AF5" s="185"/>
      <c r="AG5" s="64"/>
      <c r="AH5" s="65"/>
      <c r="AI5" s="46"/>
      <c r="AJ5" s="47"/>
      <c r="AK5" s="46"/>
      <c r="AL5" s="46"/>
      <c r="AM5" s="49"/>
      <c r="AN5" s="46"/>
      <c r="AO5" s="47"/>
      <c r="AP5" s="46"/>
      <c r="AQ5" s="62"/>
      <c r="AR5" s="63"/>
      <c r="AS5" s="184">
        <v>13</v>
      </c>
      <c r="AT5" s="185"/>
      <c r="AU5" s="64"/>
      <c r="AV5" s="65"/>
      <c r="AW5" s="46"/>
      <c r="AX5" s="47"/>
      <c r="AY5" s="46"/>
      <c r="AZ5" s="46"/>
      <c r="BA5" s="49"/>
    </row>
    <row r="6" spans="1:53" ht="21" customHeight="1" thickBot="1">
      <c r="A6">
        <v>4</v>
      </c>
      <c r="B6" s="34" t="s">
        <v>61</v>
      </c>
      <c r="C6" s="35">
        <f t="shared" si="0"/>
        <v>6</v>
      </c>
      <c r="D6" s="66">
        <v>18</v>
      </c>
      <c r="E6" s="130">
        <f t="shared" si="1"/>
        <v>9</v>
      </c>
      <c r="F6" s="82" t="s">
        <v>95</v>
      </c>
      <c r="G6" s="69" t="s">
        <v>57</v>
      </c>
      <c r="H6" s="70">
        <v>2</v>
      </c>
      <c r="I6" s="126">
        <v>4</v>
      </c>
      <c r="J6" s="71" t="s">
        <v>96</v>
      </c>
      <c r="K6" s="72" t="s">
        <v>52</v>
      </c>
      <c r="L6" s="70">
        <v>0</v>
      </c>
      <c r="M6" s="66">
        <v>6</v>
      </c>
      <c r="N6" s="125">
        <v>-4</v>
      </c>
      <c r="O6" s="73" t="s">
        <v>107</v>
      </c>
      <c r="P6" s="74" t="s">
        <v>56</v>
      </c>
      <c r="Q6" s="70">
        <v>2</v>
      </c>
      <c r="R6" s="66">
        <v>10</v>
      </c>
      <c r="S6" s="126">
        <v>8</v>
      </c>
      <c r="T6" s="75" t="s">
        <v>87</v>
      </c>
      <c r="U6" s="76" t="s">
        <v>59</v>
      </c>
      <c r="V6" s="70">
        <v>2</v>
      </c>
      <c r="W6" s="66">
        <v>18</v>
      </c>
      <c r="X6" s="126">
        <v>1</v>
      </c>
      <c r="Z6" s="47"/>
      <c r="AA6" s="47"/>
      <c r="AB6" s="48"/>
      <c r="AC6" s="150">
        <v>13</v>
      </c>
      <c r="AD6" s="77" t="s">
        <v>51</v>
      </c>
      <c r="AE6" s="184">
        <v>13</v>
      </c>
      <c r="AF6" s="185"/>
      <c r="AG6" s="78" t="s">
        <v>59</v>
      </c>
      <c r="AH6" s="152">
        <v>13</v>
      </c>
      <c r="AI6" s="46"/>
      <c r="AJ6" s="47"/>
      <c r="AK6" s="46"/>
      <c r="AL6" s="46"/>
      <c r="AM6" s="49"/>
      <c r="AN6" s="46"/>
      <c r="AO6" s="47"/>
      <c r="AP6" s="48"/>
      <c r="AQ6" s="150">
        <v>4</v>
      </c>
      <c r="AR6" s="77" t="s">
        <v>55</v>
      </c>
      <c r="AS6" s="184">
        <v>5</v>
      </c>
      <c r="AT6" s="185"/>
      <c r="AU6" s="78" t="s">
        <v>48</v>
      </c>
      <c r="AV6" s="152">
        <v>9</v>
      </c>
      <c r="AW6" s="46"/>
      <c r="AX6" s="47"/>
      <c r="AY6" s="46"/>
      <c r="AZ6" s="46"/>
      <c r="BA6" s="49"/>
    </row>
    <row r="7" spans="1:53" ht="21" customHeight="1" thickBot="1">
      <c r="A7">
        <v>5</v>
      </c>
      <c r="B7" s="19" t="s">
        <v>49</v>
      </c>
      <c r="C7" s="20">
        <f t="shared" si="0"/>
        <v>6</v>
      </c>
      <c r="D7" s="21">
        <v>16</v>
      </c>
      <c r="E7" s="129">
        <f t="shared" si="1"/>
        <v>12</v>
      </c>
      <c r="F7" s="22" t="s">
        <v>91</v>
      </c>
      <c r="G7" s="23" t="s">
        <v>54</v>
      </c>
      <c r="H7" s="24">
        <v>2</v>
      </c>
      <c r="I7" s="122">
        <v>5</v>
      </c>
      <c r="J7" s="25" t="s">
        <v>94</v>
      </c>
      <c r="K7" s="26" t="s">
        <v>68</v>
      </c>
      <c r="L7" s="24">
        <v>0</v>
      </c>
      <c r="M7" s="21">
        <v>4</v>
      </c>
      <c r="N7" s="122">
        <v>-6</v>
      </c>
      <c r="O7" s="27" t="s">
        <v>93</v>
      </c>
      <c r="P7" s="28" t="s">
        <v>69</v>
      </c>
      <c r="Q7" s="24">
        <v>2</v>
      </c>
      <c r="R7" s="21">
        <v>10</v>
      </c>
      <c r="S7" s="122">
        <v>6</v>
      </c>
      <c r="T7" s="29" t="s">
        <v>102</v>
      </c>
      <c r="U7" s="30" t="s">
        <v>52</v>
      </c>
      <c r="V7" s="24">
        <v>2</v>
      </c>
      <c r="W7" s="21">
        <v>16</v>
      </c>
      <c r="X7" s="122">
        <v>7</v>
      </c>
      <c r="Z7" s="46"/>
      <c r="AA7" s="47"/>
      <c r="AB7" s="48"/>
      <c r="AC7" s="47"/>
      <c r="AD7" s="48"/>
      <c r="AE7" s="176" t="str">
        <f>B10</f>
        <v>AIVAR</v>
      </c>
      <c r="AF7" s="177"/>
      <c r="AG7" s="46"/>
      <c r="AH7" s="48"/>
      <c r="AI7" s="46"/>
      <c r="AJ7" s="47"/>
      <c r="AK7" s="46"/>
      <c r="AL7" s="46"/>
      <c r="AM7" s="49"/>
      <c r="AN7" s="46"/>
      <c r="AO7" s="47"/>
      <c r="AP7" s="48"/>
      <c r="AQ7" s="47"/>
      <c r="AR7" s="48"/>
      <c r="AS7" s="176" t="str">
        <f>B18</f>
        <v>KEVIN</v>
      </c>
      <c r="AT7" s="177"/>
      <c r="AU7" s="46"/>
      <c r="AV7" s="48"/>
      <c r="AW7" s="46"/>
      <c r="AX7" s="47"/>
      <c r="AY7" s="46"/>
      <c r="AZ7" s="46"/>
      <c r="BA7" s="49"/>
    </row>
    <row r="8" spans="1:53" ht="21" customHeight="1" thickBot="1">
      <c r="A8">
        <v>6</v>
      </c>
      <c r="B8" s="34" t="s">
        <v>52</v>
      </c>
      <c r="C8" s="35">
        <f t="shared" si="0"/>
        <v>4</v>
      </c>
      <c r="D8" s="81">
        <v>22</v>
      </c>
      <c r="E8" s="130">
        <f t="shared" si="1"/>
        <v>-4</v>
      </c>
      <c r="F8" s="82" t="s">
        <v>91</v>
      </c>
      <c r="G8" s="69" t="s">
        <v>58</v>
      </c>
      <c r="H8" s="70">
        <v>2</v>
      </c>
      <c r="I8" s="126">
        <v>5</v>
      </c>
      <c r="J8" s="83" t="s">
        <v>95</v>
      </c>
      <c r="K8" s="72" t="s">
        <v>61</v>
      </c>
      <c r="L8" s="70">
        <v>2</v>
      </c>
      <c r="M8" s="81">
        <v>2</v>
      </c>
      <c r="N8" s="126">
        <v>4</v>
      </c>
      <c r="O8" s="73" t="s">
        <v>94</v>
      </c>
      <c r="P8" s="74" t="s">
        <v>51</v>
      </c>
      <c r="Q8" s="70">
        <v>0</v>
      </c>
      <c r="R8" s="81">
        <v>10</v>
      </c>
      <c r="S8" s="126">
        <v>-6</v>
      </c>
      <c r="T8" s="75" t="s">
        <v>103</v>
      </c>
      <c r="U8" s="76" t="s">
        <v>49</v>
      </c>
      <c r="V8" s="70">
        <v>0</v>
      </c>
      <c r="W8" s="81">
        <v>22</v>
      </c>
      <c r="X8" s="126">
        <v>-7</v>
      </c>
      <c r="Z8" s="84"/>
      <c r="AA8" s="85"/>
      <c r="AB8" s="63"/>
      <c r="AC8" s="47"/>
      <c r="AD8" s="46"/>
      <c r="AE8" s="46"/>
      <c r="AF8" s="46"/>
      <c r="AG8" s="46"/>
      <c r="AH8" s="48"/>
      <c r="AI8" s="64"/>
      <c r="AJ8" s="85"/>
      <c r="AK8" s="46"/>
      <c r="AL8" s="46"/>
      <c r="AM8" s="49"/>
      <c r="AN8" s="46"/>
      <c r="AO8" s="85"/>
      <c r="AP8" s="63"/>
      <c r="AQ8" s="47"/>
      <c r="AR8" s="46"/>
      <c r="AS8" s="46"/>
      <c r="AT8" s="46"/>
      <c r="AU8" s="46"/>
      <c r="AV8" s="48"/>
      <c r="AW8" s="64"/>
      <c r="AX8" s="85"/>
      <c r="AY8" s="46"/>
      <c r="AZ8" s="46"/>
      <c r="BA8" s="49"/>
    </row>
    <row r="9" spans="1:53" ht="21" customHeight="1" thickBot="1">
      <c r="A9">
        <v>7</v>
      </c>
      <c r="B9" s="19" t="s">
        <v>56</v>
      </c>
      <c r="C9" s="20">
        <f t="shared" si="0"/>
        <v>4</v>
      </c>
      <c r="D9" s="21">
        <v>20</v>
      </c>
      <c r="E9" s="129">
        <f t="shared" si="1"/>
        <v>-10</v>
      </c>
      <c r="F9" s="22" t="s">
        <v>87</v>
      </c>
      <c r="G9" s="23" t="s">
        <v>48</v>
      </c>
      <c r="H9" s="24">
        <v>2</v>
      </c>
      <c r="I9" s="122">
        <v>1</v>
      </c>
      <c r="J9" s="25" t="s">
        <v>92</v>
      </c>
      <c r="K9" s="26" t="s">
        <v>51</v>
      </c>
      <c r="L9" s="24">
        <v>0</v>
      </c>
      <c r="M9" s="21">
        <v>6</v>
      </c>
      <c r="N9" s="122">
        <v>-5</v>
      </c>
      <c r="O9" s="27" t="s">
        <v>108</v>
      </c>
      <c r="P9" s="28" t="s">
        <v>61</v>
      </c>
      <c r="Q9" s="24">
        <v>0</v>
      </c>
      <c r="R9" s="21">
        <v>12</v>
      </c>
      <c r="S9" s="122">
        <v>-8</v>
      </c>
      <c r="T9" s="29" t="s">
        <v>109</v>
      </c>
      <c r="U9" s="30" t="s">
        <v>69</v>
      </c>
      <c r="V9" s="24">
        <v>2</v>
      </c>
      <c r="W9" s="21">
        <v>20</v>
      </c>
      <c r="X9" s="122">
        <v>2</v>
      </c>
      <c r="Z9" s="86"/>
      <c r="AA9" s="150">
        <v>8</v>
      </c>
      <c r="AB9" s="77" t="s">
        <v>51</v>
      </c>
      <c r="AC9" s="47"/>
      <c r="AD9" s="46"/>
      <c r="AE9" s="190"/>
      <c r="AF9" s="190"/>
      <c r="AG9" s="46"/>
      <c r="AH9" s="48"/>
      <c r="AI9" s="78" t="s">
        <v>59</v>
      </c>
      <c r="AJ9" s="154">
        <v>11</v>
      </c>
      <c r="AK9" s="46"/>
      <c r="AL9" s="46"/>
      <c r="AM9" s="49"/>
      <c r="AN9" s="48"/>
      <c r="AO9" s="150">
        <v>13</v>
      </c>
      <c r="AP9" s="77" t="s">
        <v>69</v>
      </c>
      <c r="AQ9" s="47"/>
      <c r="AR9" s="46"/>
      <c r="AS9" s="190"/>
      <c r="AT9" s="190"/>
      <c r="AU9" s="46"/>
      <c r="AV9" s="48"/>
      <c r="AW9" s="78" t="s">
        <v>50</v>
      </c>
      <c r="AX9" s="154">
        <v>8</v>
      </c>
      <c r="AY9" s="46"/>
      <c r="AZ9" s="46"/>
      <c r="BA9" s="49"/>
    </row>
    <row r="10" spans="1:53" ht="21" customHeight="1" thickBot="1">
      <c r="A10">
        <v>8</v>
      </c>
      <c r="B10" s="34" t="s">
        <v>59</v>
      </c>
      <c r="C10" s="35">
        <f t="shared" si="0"/>
        <v>4</v>
      </c>
      <c r="D10" s="81">
        <v>18</v>
      </c>
      <c r="E10" s="130">
        <f t="shared" si="1"/>
        <v>15</v>
      </c>
      <c r="F10" s="82" t="s">
        <v>89</v>
      </c>
      <c r="G10" s="69" t="s">
        <v>53</v>
      </c>
      <c r="H10" s="70">
        <v>2</v>
      </c>
      <c r="I10" s="126">
        <v>11</v>
      </c>
      <c r="J10" s="83" t="s">
        <v>104</v>
      </c>
      <c r="K10" s="72" t="s">
        <v>67</v>
      </c>
      <c r="L10" s="70">
        <v>2</v>
      </c>
      <c r="M10" s="81">
        <v>4</v>
      </c>
      <c r="N10" s="126">
        <v>12</v>
      </c>
      <c r="O10" s="73" t="s">
        <v>103</v>
      </c>
      <c r="P10" s="74" t="s">
        <v>68</v>
      </c>
      <c r="Q10" s="70">
        <v>0</v>
      </c>
      <c r="R10" s="81">
        <v>12</v>
      </c>
      <c r="S10" s="126">
        <v>-7</v>
      </c>
      <c r="T10" s="75" t="s">
        <v>88</v>
      </c>
      <c r="U10" s="76" t="s">
        <v>61</v>
      </c>
      <c r="V10" s="70">
        <v>0</v>
      </c>
      <c r="W10" s="81">
        <v>18</v>
      </c>
      <c r="X10" s="126">
        <v>-1</v>
      </c>
      <c r="Z10" s="48"/>
      <c r="AA10" s="47"/>
      <c r="AB10" s="48"/>
      <c r="AC10" s="47"/>
      <c r="AD10" s="46"/>
      <c r="AE10" s="182" t="str">
        <f>B6</f>
        <v>MAREK</v>
      </c>
      <c r="AF10" s="183"/>
      <c r="AG10" s="46"/>
      <c r="AH10" s="48"/>
      <c r="AI10" s="46"/>
      <c r="AJ10" s="87"/>
      <c r="AK10" s="46"/>
      <c r="AL10" s="46"/>
      <c r="AM10" s="49"/>
      <c r="AN10" s="48"/>
      <c r="AO10" s="47"/>
      <c r="AP10" s="48"/>
      <c r="AQ10" s="47"/>
      <c r="AR10" s="46"/>
      <c r="AS10" s="182" t="str">
        <f>B14</f>
        <v>SILVER</v>
      </c>
      <c r="AT10" s="183"/>
      <c r="AU10" s="46"/>
      <c r="AV10" s="48"/>
      <c r="AW10" s="46"/>
      <c r="AX10" s="87"/>
      <c r="AY10" s="46"/>
      <c r="AZ10" s="46"/>
      <c r="BA10" s="49"/>
    </row>
    <row r="11" spans="1:53" ht="21" customHeight="1" thickBot="1">
      <c r="A11">
        <v>9</v>
      </c>
      <c r="B11" s="19" t="s">
        <v>48</v>
      </c>
      <c r="C11" s="20">
        <f t="shared" si="0"/>
        <v>4</v>
      </c>
      <c r="D11" s="21">
        <v>14</v>
      </c>
      <c r="E11" s="129">
        <f t="shared" si="1"/>
        <v>0</v>
      </c>
      <c r="F11" s="22" t="s">
        <v>88</v>
      </c>
      <c r="G11" s="23" t="s">
        <v>56</v>
      </c>
      <c r="H11" s="24">
        <v>0</v>
      </c>
      <c r="I11" s="122">
        <v>-1</v>
      </c>
      <c r="J11" s="25" t="s">
        <v>100</v>
      </c>
      <c r="K11" s="26" t="s">
        <v>50</v>
      </c>
      <c r="L11" s="24">
        <v>2</v>
      </c>
      <c r="M11" s="21">
        <v>2</v>
      </c>
      <c r="N11" s="122">
        <v>3</v>
      </c>
      <c r="O11" s="27" t="s">
        <v>94</v>
      </c>
      <c r="P11" s="28" t="s">
        <v>57</v>
      </c>
      <c r="Q11" s="24">
        <v>0</v>
      </c>
      <c r="R11" s="21">
        <v>8</v>
      </c>
      <c r="S11" s="122">
        <v>-6</v>
      </c>
      <c r="T11" s="29" t="s">
        <v>95</v>
      </c>
      <c r="U11" s="30" t="s">
        <v>67</v>
      </c>
      <c r="V11" s="24">
        <v>2</v>
      </c>
      <c r="W11" s="21">
        <v>14</v>
      </c>
      <c r="X11" s="122">
        <v>4</v>
      </c>
      <c r="Z11" s="48"/>
      <c r="AA11" s="47"/>
      <c r="AB11" s="48"/>
      <c r="AC11" s="151">
        <v>10</v>
      </c>
      <c r="AD11" s="90" t="s">
        <v>49</v>
      </c>
      <c r="AE11" s="184">
        <v>13</v>
      </c>
      <c r="AF11" s="185"/>
      <c r="AG11" s="91" t="s">
        <v>61</v>
      </c>
      <c r="AH11" s="153">
        <v>7</v>
      </c>
      <c r="AI11" s="46"/>
      <c r="AJ11" s="87"/>
      <c r="AK11" s="46"/>
      <c r="AL11" s="46"/>
      <c r="AM11" s="49"/>
      <c r="AN11" s="48"/>
      <c r="AO11" s="47"/>
      <c r="AP11" s="48"/>
      <c r="AQ11" s="151">
        <v>13</v>
      </c>
      <c r="AR11" s="90" t="s">
        <v>69</v>
      </c>
      <c r="AS11" s="184">
        <v>13</v>
      </c>
      <c r="AT11" s="185"/>
      <c r="AU11" s="91" t="s">
        <v>50</v>
      </c>
      <c r="AV11" s="153">
        <v>13</v>
      </c>
      <c r="AW11" s="46"/>
      <c r="AX11" s="87"/>
      <c r="AY11" s="46"/>
      <c r="AZ11" s="46"/>
      <c r="BA11" s="49"/>
    </row>
    <row r="12" spans="1:53" ht="21" customHeight="1" thickBot="1">
      <c r="A12">
        <v>10</v>
      </c>
      <c r="B12" s="79" t="s">
        <v>54</v>
      </c>
      <c r="C12" s="80">
        <f t="shared" si="0"/>
        <v>4</v>
      </c>
      <c r="D12" s="36">
        <v>14</v>
      </c>
      <c r="E12" s="142">
        <f t="shared" si="1"/>
        <v>-1</v>
      </c>
      <c r="F12" s="37" t="s">
        <v>92</v>
      </c>
      <c r="G12" s="38" t="s">
        <v>49</v>
      </c>
      <c r="H12" s="39">
        <v>0</v>
      </c>
      <c r="I12" s="123">
        <v>-5</v>
      </c>
      <c r="J12" s="40" t="s">
        <v>103</v>
      </c>
      <c r="K12" s="41" t="s">
        <v>57</v>
      </c>
      <c r="L12" s="39">
        <v>0</v>
      </c>
      <c r="M12" s="36">
        <v>4</v>
      </c>
      <c r="N12" s="123">
        <v>-7</v>
      </c>
      <c r="O12" s="42" t="s">
        <v>107</v>
      </c>
      <c r="P12" s="43" t="s">
        <v>55</v>
      </c>
      <c r="Q12" s="39">
        <v>2</v>
      </c>
      <c r="R12" s="36">
        <v>8</v>
      </c>
      <c r="S12" s="123">
        <v>8</v>
      </c>
      <c r="T12" s="44" t="s">
        <v>100</v>
      </c>
      <c r="U12" s="45" t="s">
        <v>50</v>
      </c>
      <c r="V12" s="39">
        <v>2</v>
      </c>
      <c r="W12" s="36">
        <v>14</v>
      </c>
      <c r="X12" s="123">
        <v>3</v>
      </c>
      <c r="Z12" s="48"/>
      <c r="AA12" s="47"/>
      <c r="AB12" s="46"/>
      <c r="AC12" s="47"/>
      <c r="AD12" s="46"/>
      <c r="AE12" s="184">
        <v>8</v>
      </c>
      <c r="AF12" s="185"/>
      <c r="AG12" s="46"/>
      <c r="AH12" s="46"/>
      <c r="AI12" s="46"/>
      <c r="AJ12" s="87"/>
      <c r="AK12" s="46"/>
      <c r="AL12" s="46"/>
      <c r="AM12" s="49"/>
      <c r="AN12" s="48"/>
      <c r="AO12" s="47"/>
      <c r="AP12" s="46"/>
      <c r="AQ12" s="47"/>
      <c r="AR12" s="46"/>
      <c r="AS12" s="184">
        <v>10</v>
      </c>
      <c r="AT12" s="185"/>
      <c r="AU12" s="46"/>
      <c r="AV12" s="46"/>
      <c r="AW12" s="46"/>
      <c r="AX12" s="87"/>
      <c r="AY12" s="46"/>
      <c r="AZ12" s="46"/>
      <c r="BA12" s="49"/>
    </row>
    <row r="13" spans="1:53" ht="21" customHeight="1" thickBot="1">
      <c r="A13">
        <v>11</v>
      </c>
      <c r="B13" s="19" t="s">
        <v>53</v>
      </c>
      <c r="C13" s="20">
        <f t="shared" si="0"/>
        <v>4</v>
      </c>
      <c r="D13" s="51">
        <v>12</v>
      </c>
      <c r="E13" s="129">
        <f t="shared" si="1"/>
        <v>0</v>
      </c>
      <c r="F13" s="53" t="s">
        <v>90</v>
      </c>
      <c r="G13" s="54" t="s">
        <v>59</v>
      </c>
      <c r="H13" s="55">
        <v>0</v>
      </c>
      <c r="I13" s="127">
        <v>-11</v>
      </c>
      <c r="J13" s="137" t="s">
        <v>85</v>
      </c>
      <c r="K13" s="57" t="s">
        <v>55</v>
      </c>
      <c r="L13" s="55">
        <v>2</v>
      </c>
      <c r="M13" s="51">
        <v>4</v>
      </c>
      <c r="N13" s="127">
        <v>9</v>
      </c>
      <c r="O13" s="58" t="s">
        <v>91</v>
      </c>
      <c r="P13" s="59" t="s">
        <v>67</v>
      </c>
      <c r="Q13" s="55">
        <v>2</v>
      </c>
      <c r="R13" s="51">
        <v>6</v>
      </c>
      <c r="S13" s="127">
        <v>5</v>
      </c>
      <c r="T13" s="60" t="s">
        <v>101</v>
      </c>
      <c r="U13" s="61" t="s">
        <v>57</v>
      </c>
      <c r="V13" s="55">
        <v>0</v>
      </c>
      <c r="W13" s="51">
        <v>12</v>
      </c>
      <c r="X13" s="127">
        <v>-3</v>
      </c>
      <c r="Z13" s="92"/>
      <c r="AA13" s="47"/>
      <c r="AB13" s="46"/>
      <c r="AC13" s="47"/>
      <c r="AD13" s="46"/>
      <c r="AE13" s="176" t="str">
        <f>B7</f>
        <v>KALJU</v>
      </c>
      <c r="AF13" s="177"/>
      <c r="AG13" s="46"/>
      <c r="AH13" s="46"/>
      <c r="AI13" s="46"/>
      <c r="AJ13" s="87"/>
      <c r="AK13" s="189"/>
      <c r="AL13" s="173"/>
      <c r="AM13" s="49"/>
      <c r="AN13" s="92"/>
      <c r="AO13" s="47"/>
      <c r="AP13" s="46"/>
      <c r="AQ13" s="47"/>
      <c r="AR13" s="46"/>
      <c r="AS13" s="176" t="str">
        <f>B15</f>
        <v>KULDAR</v>
      </c>
      <c r="AT13" s="177"/>
      <c r="AU13" s="46"/>
      <c r="AV13" s="46"/>
      <c r="AW13" s="46"/>
      <c r="AX13" s="87"/>
      <c r="AY13" s="189"/>
      <c r="AZ13" s="173"/>
      <c r="BA13" s="49"/>
    </row>
    <row r="14" spans="1:53" ht="21" customHeight="1" thickBot="1">
      <c r="A14">
        <v>12</v>
      </c>
      <c r="B14" s="34" t="s">
        <v>50</v>
      </c>
      <c r="C14" s="35">
        <f t="shared" si="0"/>
        <v>2</v>
      </c>
      <c r="D14" s="66">
        <v>18</v>
      </c>
      <c r="E14" s="130">
        <f t="shared" si="1"/>
        <v>-2</v>
      </c>
      <c r="F14" s="68" t="s">
        <v>88</v>
      </c>
      <c r="G14" s="69" t="s">
        <v>51</v>
      </c>
      <c r="H14" s="70">
        <v>0</v>
      </c>
      <c r="I14" s="126">
        <v>-1</v>
      </c>
      <c r="J14" s="83" t="s">
        <v>101</v>
      </c>
      <c r="K14" s="72" t="s">
        <v>48</v>
      </c>
      <c r="L14" s="70">
        <v>0</v>
      </c>
      <c r="M14" s="66">
        <v>6</v>
      </c>
      <c r="N14" s="126">
        <v>-3</v>
      </c>
      <c r="O14" s="73" t="s">
        <v>91</v>
      </c>
      <c r="P14" s="74" t="s">
        <v>58</v>
      </c>
      <c r="Q14" s="70">
        <v>2</v>
      </c>
      <c r="R14" s="66">
        <v>8</v>
      </c>
      <c r="S14" s="126">
        <v>5</v>
      </c>
      <c r="T14" s="75" t="s">
        <v>101</v>
      </c>
      <c r="U14" s="76" t="s">
        <v>54</v>
      </c>
      <c r="V14" s="70">
        <v>0</v>
      </c>
      <c r="W14" s="66">
        <v>18</v>
      </c>
      <c r="X14" s="126">
        <v>-3</v>
      </c>
      <c r="Z14" s="86" t="s">
        <v>56</v>
      </c>
      <c r="AA14" s="47"/>
      <c r="AB14" s="46"/>
      <c r="AC14" s="47"/>
      <c r="AD14" s="46"/>
      <c r="AE14" s="46"/>
      <c r="AF14" s="46"/>
      <c r="AG14" s="46"/>
      <c r="AH14" s="46"/>
      <c r="AI14" s="46"/>
      <c r="AJ14" s="87"/>
      <c r="AK14" s="180" t="s">
        <v>68</v>
      </c>
      <c r="AL14" s="181"/>
      <c r="AM14" s="49"/>
      <c r="AN14" s="86" t="s">
        <v>69</v>
      </c>
      <c r="AO14" s="47"/>
      <c r="AP14" s="46"/>
      <c r="AQ14" s="47"/>
      <c r="AR14" s="46"/>
      <c r="AS14" s="46"/>
      <c r="AT14" s="46"/>
      <c r="AU14" s="46"/>
      <c r="AV14" s="46"/>
      <c r="AW14" s="46"/>
      <c r="AX14" s="87"/>
      <c r="AY14" s="180" t="s">
        <v>53</v>
      </c>
      <c r="AZ14" s="181"/>
      <c r="BA14" s="49"/>
    </row>
    <row r="15" spans="1:53" ht="21" customHeight="1" thickBot="1">
      <c r="A15">
        <v>13</v>
      </c>
      <c r="B15" s="19" t="s">
        <v>69</v>
      </c>
      <c r="C15" s="20">
        <f t="shared" si="0"/>
        <v>2</v>
      </c>
      <c r="D15" s="51">
        <v>18</v>
      </c>
      <c r="E15" s="129">
        <f t="shared" si="1"/>
        <v>-10</v>
      </c>
      <c r="F15" s="53" t="s">
        <v>94</v>
      </c>
      <c r="G15" s="54" t="s">
        <v>68</v>
      </c>
      <c r="H15" s="55">
        <v>0</v>
      </c>
      <c r="I15" s="127">
        <v>-6</v>
      </c>
      <c r="J15" s="137" t="s">
        <v>95</v>
      </c>
      <c r="K15" s="57" t="s">
        <v>58</v>
      </c>
      <c r="L15" s="55">
        <v>2</v>
      </c>
      <c r="M15" s="51">
        <v>4</v>
      </c>
      <c r="N15" s="127">
        <v>4</v>
      </c>
      <c r="O15" s="58" t="s">
        <v>94</v>
      </c>
      <c r="P15" s="59" t="s">
        <v>49</v>
      </c>
      <c r="Q15" s="55">
        <v>0</v>
      </c>
      <c r="R15" s="51">
        <v>10</v>
      </c>
      <c r="S15" s="127">
        <v>-6</v>
      </c>
      <c r="T15" s="60" t="s">
        <v>110</v>
      </c>
      <c r="U15" s="61" t="s">
        <v>56</v>
      </c>
      <c r="V15" s="55">
        <v>0</v>
      </c>
      <c r="W15" s="51">
        <v>18</v>
      </c>
      <c r="X15" s="127">
        <v>-2</v>
      </c>
      <c r="Z15" s="93" t="s">
        <v>32</v>
      </c>
      <c r="AA15" s="47"/>
      <c r="AB15" s="46"/>
      <c r="AC15" s="47"/>
      <c r="AD15" s="46"/>
      <c r="AE15" s="190"/>
      <c r="AF15" s="190"/>
      <c r="AG15" s="46"/>
      <c r="AH15" s="46"/>
      <c r="AI15" s="46"/>
      <c r="AJ15" s="87"/>
      <c r="AK15" s="171" t="s">
        <v>33</v>
      </c>
      <c r="AL15" s="172"/>
      <c r="AM15" s="49"/>
      <c r="AN15" s="93" t="s">
        <v>34</v>
      </c>
      <c r="AO15" s="47"/>
      <c r="AP15" s="46"/>
      <c r="AQ15" s="47"/>
      <c r="AR15" s="46"/>
      <c r="AS15" s="190"/>
      <c r="AT15" s="190"/>
      <c r="AU15" s="46"/>
      <c r="AV15" s="46"/>
      <c r="AW15" s="46"/>
      <c r="AX15" s="87"/>
      <c r="AY15" s="171" t="s">
        <v>35</v>
      </c>
      <c r="AZ15" s="172"/>
      <c r="BA15" s="94"/>
    </row>
    <row r="16" spans="1:53" ht="21" customHeight="1" thickBot="1">
      <c r="A16">
        <v>14</v>
      </c>
      <c r="B16" s="34" t="s">
        <v>67</v>
      </c>
      <c r="C16" s="35">
        <f t="shared" si="0"/>
        <v>2</v>
      </c>
      <c r="D16" s="66">
        <v>12</v>
      </c>
      <c r="E16" s="130">
        <f t="shared" si="1"/>
        <v>-12</v>
      </c>
      <c r="F16" s="68" t="s">
        <v>85</v>
      </c>
      <c r="G16" s="69" t="s">
        <v>55</v>
      </c>
      <c r="H16" s="70">
        <v>2</v>
      </c>
      <c r="I16" s="126">
        <v>9</v>
      </c>
      <c r="J16" s="83" t="s">
        <v>105</v>
      </c>
      <c r="K16" s="72" t="s">
        <v>59</v>
      </c>
      <c r="L16" s="70">
        <v>0</v>
      </c>
      <c r="M16" s="66">
        <v>4</v>
      </c>
      <c r="N16" s="126">
        <v>-12</v>
      </c>
      <c r="O16" s="73" t="s">
        <v>92</v>
      </c>
      <c r="P16" s="74" t="s">
        <v>53</v>
      </c>
      <c r="Q16" s="70">
        <v>0</v>
      </c>
      <c r="R16" s="66">
        <v>8</v>
      </c>
      <c r="S16" s="126">
        <v>-5</v>
      </c>
      <c r="T16" s="75" t="s">
        <v>96</v>
      </c>
      <c r="U16" s="76" t="s">
        <v>48</v>
      </c>
      <c r="V16" s="70">
        <v>0</v>
      </c>
      <c r="W16" s="66">
        <v>12</v>
      </c>
      <c r="X16" s="126">
        <v>-4</v>
      </c>
      <c r="Z16" s="95"/>
      <c r="AA16" s="47"/>
      <c r="AB16" s="46"/>
      <c r="AC16" s="47"/>
      <c r="AD16" s="46"/>
      <c r="AE16" s="182" t="str">
        <f>B5</f>
        <v>MARKO</v>
      </c>
      <c r="AF16" s="183"/>
      <c r="AG16" s="46"/>
      <c r="AH16" s="46"/>
      <c r="AI16" s="46"/>
      <c r="AJ16" s="87"/>
      <c r="AK16" s="46"/>
      <c r="AL16" s="46"/>
      <c r="AM16" s="49"/>
      <c r="AN16" s="96"/>
      <c r="AO16" s="47"/>
      <c r="AP16" s="46"/>
      <c r="AQ16" s="47"/>
      <c r="AR16" s="46"/>
      <c r="AS16" s="182" t="str">
        <f>B13</f>
        <v>TIIT</v>
      </c>
      <c r="AT16" s="183"/>
      <c r="AU16" s="46"/>
      <c r="AV16" s="46"/>
      <c r="AW16" s="46"/>
      <c r="AX16" s="87"/>
      <c r="AY16" s="46"/>
      <c r="AZ16" s="46"/>
      <c r="BA16" s="97"/>
    </row>
    <row r="17" spans="1:53" ht="21" customHeight="1" thickBot="1">
      <c r="A17">
        <v>15</v>
      </c>
      <c r="B17" s="19" t="s">
        <v>58</v>
      </c>
      <c r="C17" s="161">
        <f t="shared" si="0"/>
        <v>2</v>
      </c>
      <c r="D17" s="51">
        <v>8</v>
      </c>
      <c r="E17" s="162">
        <f t="shared" si="1"/>
        <v>-5</v>
      </c>
      <c r="F17" s="53" t="s">
        <v>92</v>
      </c>
      <c r="G17" s="54" t="s">
        <v>52</v>
      </c>
      <c r="H17" s="55">
        <v>0</v>
      </c>
      <c r="I17" s="127">
        <v>-5</v>
      </c>
      <c r="J17" s="137" t="s">
        <v>96</v>
      </c>
      <c r="K17" s="57" t="s">
        <v>69</v>
      </c>
      <c r="L17" s="55">
        <v>0</v>
      </c>
      <c r="M17" s="51">
        <v>6</v>
      </c>
      <c r="N17" s="127">
        <v>-4</v>
      </c>
      <c r="O17" s="58" t="s">
        <v>92</v>
      </c>
      <c r="P17" s="59" t="s">
        <v>50</v>
      </c>
      <c r="Q17" s="55">
        <v>0</v>
      </c>
      <c r="R17" s="51">
        <v>8</v>
      </c>
      <c r="S17" s="127">
        <v>-5</v>
      </c>
      <c r="T17" s="135" t="s">
        <v>85</v>
      </c>
      <c r="U17" s="61" t="s">
        <v>55</v>
      </c>
      <c r="V17" s="55">
        <v>2</v>
      </c>
      <c r="W17" s="51">
        <v>8</v>
      </c>
      <c r="X17" s="127">
        <v>9</v>
      </c>
      <c r="Z17" s="98"/>
      <c r="AA17" s="47"/>
      <c r="AB17" s="46"/>
      <c r="AC17" s="62"/>
      <c r="AD17" s="63"/>
      <c r="AE17" s="184">
        <v>1</v>
      </c>
      <c r="AF17" s="185"/>
      <c r="AG17" s="64"/>
      <c r="AH17" s="65"/>
      <c r="AI17" s="46"/>
      <c r="AJ17" s="87"/>
      <c r="AK17" s="191"/>
      <c r="AL17" s="174"/>
      <c r="AM17" s="49"/>
      <c r="AN17" s="99"/>
      <c r="AO17" s="47"/>
      <c r="AP17" s="46"/>
      <c r="AQ17" s="62"/>
      <c r="AR17" s="63"/>
      <c r="AS17" s="184">
        <v>13</v>
      </c>
      <c r="AT17" s="185"/>
      <c r="AU17" s="64"/>
      <c r="AV17" s="65"/>
      <c r="AW17" s="46"/>
      <c r="AX17" s="87"/>
      <c r="AY17" s="178"/>
      <c r="AZ17" s="179"/>
      <c r="BA17" s="49"/>
    </row>
    <row r="18" spans="1:53" ht="21" customHeight="1" thickBot="1">
      <c r="A18">
        <v>16</v>
      </c>
      <c r="B18" s="34" t="s">
        <v>55</v>
      </c>
      <c r="C18" s="35">
        <f t="shared" si="0"/>
        <v>0</v>
      </c>
      <c r="D18" s="66">
        <v>12</v>
      </c>
      <c r="E18" s="130">
        <f t="shared" si="1"/>
        <v>-35</v>
      </c>
      <c r="F18" s="68" t="s">
        <v>86</v>
      </c>
      <c r="G18" s="69" t="s">
        <v>67</v>
      </c>
      <c r="H18" s="70">
        <v>0</v>
      </c>
      <c r="I18" s="126">
        <v>-9</v>
      </c>
      <c r="J18" s="83" t="s">
        <v>86</v>
      </c>
      <c r="K18" s="72" t="s">
        <v>53</v>
      </c>
      <c r="L18" s="70">
        <v>0</v>
      </c>
      <c r="M18" s="66">
        <v>4</v>
      </c>
      <c r="N18" s="126">
        <v>-9</v>
      </c>
      <c r="O18" s="73" t="s">
        <v>108</v>
      </c>
      <c r="P18" s="74" t="s">
        <v>54</v>
      </c>
      <c r="Q18" s="70">
        <v>0</v>
      </c>
      <c r="R18" s="66">
        <v>8</v>
      </c>
      <c r="S18" s="126">
        <v>-8</v>
      </c>
      <c r="T18" s="136" t="s">
        <v>86</v>
      </c>
      <c r="U18" s="76" t="s">
        <v>58</v>
      </c>
      <c r="V18" s="70">
        <v>0</v>
      </c>
      <c r="W18" s="66">
        <v>12</v>
      </c>
      <c r="X18" s="126">
        <v>-9</v>
      </c>
      <c r="Z18" s="160" t="s">
        <v>51</v>
      </c>
      <c r="AA18" s="47"/>
      <c r="AB18" s="48"/>
      <c r="AC18" s="150">
        <v>11</v>
      </c>
      <c r="AD18" s="78" t="s">
        <v>57</v>
      </c>
      <c r="AE18" s="184">
        <v>13</v>
      </c>
      <c r="AF18" s="185"/>
      <c r="AG18" s="78" t="s">
        <v>52</v>
      </c>
      <c r="AH18" s="152">
        <v>8</v>
      </c>
      <c r="AI18" s="46"/>
      <c r="AJ18" s="87"/>
      <c r="AK18" s="186" t="s">
        <v>59</v>
      </c>
      <c r="AL18" s="187"/>
      <c r="AM18" s="49"/>
      <c r="AN18" s="160" t="s">
        <v>54</v>
      </c>
      <c r="AO18" s="47"/>
      <c r="AP18" s="48"/>
      <c r="AQ18" s="150">
        <v>1</v>
      </c>
      <c r="AR18" s="78" t="s">
        <v>67</v>
      </c>
      <c r="AS18" s="184">
        <v>1</v>
      </c>
      <c r="AT18" s="185"/>
      <c r="AU18" s="78" t="s">
        <v>53</v>
      </c>
      <c r="AV18" s="152">
        <v>13</v>
      </c>
      <c r="AW18" s="46"/>
      <c r="AX18" s="87"/>
      <c r="AY18" s="186" t="s">
        <v>50</v>
      </c>
      <c r="AZ18" s="187"/>
      <c r="BA18" s="49"/>
    </row>
    <row r="19" spans="1:53" ht="16.5" thickBot="1">
      <c r="Z19" s="95" t="s">
        <v>36</v>
      </c>
      <c r="AA19" s="47"/>
      <c r="AB19" s="48"/>
      <c r="AC19" s="47"/>
      <c r="AD19" s="46"/>
      <c r="AE19" s="176" t="str">
        <f>B8</f>
        <v>EGERT</v>
      </c>
      <c r="AF19" s="177"/>
      <c r="AG19" s="46"/>
      <c r="AH19" s="48"/>
      <c r="AI19" s="46"/>
      <c r="AJ19" s="87"/>
      <c r="AK19" s="184" t="s">
        <v>37</v>
      </c>
      <c r="AL19" s="188"/>
      <c r="AM19" s="49"/>
      <c r="AN19" s="95" t="s">
        <v>38</v>
      </c>
      <c r="AO19" s="47"/>
      <c r="AP19" s="48"/>
      <c r="AQ19" s="47"/>
      <c r="AR19" s="46"/>
      <c r="AS19" s="176" t="str">
        <f>B16</f>
        <v>VÄINO</v>
      </c>
      <c r="AT19" s="177"/>
      <c r="AU19" s="46"/>
      <c r="AV19" s="48"/>
      <c r="AW19" s="46"/>
      <c r="AX19" s="87"/>
      <c r="AY19" s="184" t="s">
        <v>39</v>
      </c>
      <c r="AZ19" s="188"/>
      <c r="BA19" s="100"/>
    </row>
    <row r="20" spans="1:53" ht="15.75" thickBot="1">
      <c r="B20" s="197" t="s">
        <v>114</v>
      </c>
      <c r="Z20" s="96"/>
      <c r="AA20" s="151">
        <v>13</v>
      </c>
      <c r="AB20" s="90" t="s">
        <v>56</v>
      </c>
      <c r="AC20" s="47"/>
      <c r="AD20" s="46"/>
      <c r="AE20" s="46"/>
      <c r="AF20" s="46"/>
      <c r="AG20" s="46"/>
      <c r="AH20" s="48"/>
      <c r="AI20" s="91" t="s">
        <v>68</v>
      </c>
      <c r="AJ20" s="155">
        <v>13</v>
      </c>
      <c r="AK20" s="46"/>
      <c r="AL20" s="46"/>
      <c r="AM20" s="49"/>
      <c r="AN20" s="96"/>
      <c r="AO20" s="151">
        <v>4</v>
      </c>
      <c r="AP20" s="90" t="s">
        <v>54</v>
      </c>
      <c r="AQ20" s="47"/>
      <c r="AR20" s="46"/>
      <c r="AS20" s="46"/>
      <c r="AT20" s="46"/>
      <c r="AU20" s="46"/>
      <c r="AV20" s="48"/>
      <c r="AW20" s="91" t="s">
        <v>53</v>
      </c>
      <c r="AX20" s="155">
        <v>13</v>
      </c>
      <c r="AY20" s="46"/>
      <c r="AZ20" s="46"/>
      <c r="BA20" s="101"/>
    </row>
    <row r="21" spans="1:53" ht="15.75" thickBot="1">
      <c r="Z21" s="102"/>
      <c r="AA21" s="47"/>
      <c r="AB21" s="48"/>
      <c r="AC21" s="47"/>
      <c r="AD21" s="46"/>
      <c r="AE21" s="46"/>
      <c r="AF21" s="46"/>
      <c r="AG21" s="46"/>
      <c r="AH21" s="48"/>
      <c r="AI21" s="46"/>
      <c r="AJ21" s="47"/>
      <c r="AK21" s="46"/>
      <c r="AL21" s="46"/>
      <c r="AM21" s="49"/>
      <c r="AN21" s="102"/>
      <c r="AO21" s="47"/>
      <c r="AP21" s="48"/>
      <c r="AQ21" s="47"/>
      <c r="AR21" s="46"/>
      <c r="AS21" s="46"/>
      <c r="AT21" s="46"/>
      <c r="AU21" s="46"/>
      <c r="AV21" s="48"/>
      <c r="AW21" s="46"/>
      <c r="AX21" s="47"/>
      <c r="AY21" s="46"/>
      <c r="AZ21" s="46"/>
      <c r="BA21" s="49"/>
    </row>
    <row r="22" spans="1:53" ht="15.75" thickBot="1">
      <c r="A22" s="143" t="s">
        <v>19</v>
      </c>
      <c r="B22" s="145" t="s">
        <v>20</v>
      </c>
      <c r="C22" s="146" t="s">
        <v>21</v>
      </c>
      <c r="D22" s="146" t="s">
        <v>22</v>
      </c>
      <c r="E22" s="147" t="s">
        <v>23</v>
      </c>
      <c r="F22" s="5" t="s">
        <v>24</v>
      </c>
      <c r="G22" s="6" t="s">
        <v>25</v>
      </c>
      <c r="H22" s="6" t="s">
        <v>60</v>
      </c>
      <c r="I22" s="7" t="s">
        <v>23</v>
      </c>
      <c r="J22" s="8" t="s">
        <v>26</v>
      </c>
      <c r="K22" s="9" t="s">
        <v>25</v>
      </c>
      <c r="L22" s="9" t="s">
        <v>60</v>
      </c>
      <c r="M22" s="9" t="s">
        <v>27</v>
      </c>
      <c r="N22" s="10" t="s">
        <v>23</v>
      </c>
      <c r="O22" s="11" t="s">
        <v>28</v>
      </c>
      <c r="P22" s="12" t="s">
        <v>25</v>
      </c>
      <c r="Q22" s="12" t="s">
        <v>60</v>
      </c>
      <c r="R22" s="12" t="s">
        <v>27</v>
      </c>
      <c r="S22" s="13" t="s">
        <v>23</v>
      </c>
      <c r="T22" s="14" t="s">
        <v>29</v>
      </c>
      <c r="U22" s="15" t="s">
        <v>25</v>
      </c>
      <c r="V22" s="15" t="s">
        <v>60</v>
      </c>
      <c r="W22" s="15" t="s">
        <v>27</v>
      </c>
      <c r="X22" s="16" t="s">
        <v>23</v>
      </c>
      <c r="Z22" s="46"/>
      <c r="AA22" s="47"/>
      <c r="AB22" s="48"/>
      <c r="AC22" s="47"/>
      <c r="AD22" s="46"/>
      <c r="AE22" s="182" t="str">
        <f>B4</f>
        <v>JAANUS</v>
      </c>
      <c r="AF22" s="183"/>
      <c r="AG22" s="46"/>
      <c r="AH22" s="48"/>
      <c r="AI22" s="46"/>
      <c r="AJ22" s="47"/>
      <c r="AK22" s="46"/>
      <c r="AL22" s="46"/>
      <c r="AM22" s="49"/>
      <c r="AN22" s="46"/>
      <c r="AO22" s="47"/>
      <c r="AP22" s="48"/>
      <c r="AQ22" s="47"/>
      <c r="AR22" s="46"/>
      <c r="AS22" s="182" t="str">
        <f>B12</f>
        <v>MIHKEL</v>
      </c>
      <c r="AT22" s="183"/>
      <c r="AU22" s="46"/>
      <c r="AV22" s="48"/>
      <c r="AW22" s="46"/>
      <c r="AX22" s="47"/>
      <c r="AY22" s="46"/>
      <c r="AZ22" s="46"/>
      <c r="BA22" s="49"/>
    </row>
    <row r="23" spans="1:53" ht="27" thickBot="1">
      <c r="A23">
        <v>1</v>
      </c>
      <c r="B23" s="88" t="s">
        <v>56</v>
      </c>
      <c r="C23" s="89">
        <f t="shared" ref="C23:C38" si="2">H23+L23+Q23+V23</f>
        <v>2</v>
      </c>
      <c r="D23" s="21"/>
      <c r="E23" s="144">
        <f t="shared" ref="E23:E38" si="3">I23+N23+S23+X23</f>
        <v>1</v>
      </c>
      <c r="F23" s="22" t="s">
        <v>87</v>
      </c>
      <c r="G23" s="23" t="s">
        <v>48</v>
      </c>
      <c r="H23" s="24">
        <v>2</v>
      </c>
      <c r="I23" s="122">
        <v>1</v>
      </c>
      <c r="J23" s="25"/>
      <c r="K23" s="26"/>
      <c r="L23" s="24"/>
      <c r="M23" s="21"/>
      <c r="N23" s="122"/>
      <c r="O23" s="27"/>
      <c r="P23" s="28"/>
      <c r="Q23" s="24"/>
      <c r="R23" s="21"/>
      <c r="S23" s="122"/>
      <c r="T23" s="29"/>
      <c r="U23" s="30"/>
      <c r="V23" s="24"/>
      <c r="W23" s="21"/>
      <c r="X23" s="122"/>
      <c r="Z23" s="46"/>
      <c r="AA23" s="47"/>
      <c r="AB23" s="48"/>
      <c r="AC23" s="151">
        <v>13</v>
      </c>
      <c r="AD23" s="90" t="s">
        <v>56</v>
      </c>
      <c r="AE23" s="184">
        <v>13</v>
      </c>
      <c r="AF23" s="185"/>
      <c r="AG23" s="91" t="s">
        <v>68</v>
      </c>
      <c r="AH23" s="153">
        <v>13</v>
      </c>
      <c r="AI23" s="46"/>
      <c r="AJ23" s="47"/>
      <c r="AK23" s="46"/>
      <c r="AL23" s="46"/>
      <c r="AM23" s="49"/>
      <c r="AN23" s="46"/>
      <c r="AO23" s="47"/>
      <c r="AP23" s="48"/>
      <c r="AQ23" s="151">
        <v>13</v>
      </c>
      <c r="AR23" s="164" t="s">
        <v>54</v>
      </c>
      <c r="AS23" s="184">
        <v>12</v>
      </c>
      <c r="AT23" s="185"/>
      <c r="AU23" s="91" t="s">
        <v>58</v>
      </c>
      <c r="AV23" s="153">
        <v>9</v>
      </c>
      <c r="AW23" s="46"/>
      <c r="AX23" s="47"/>
      <c r="AY23" s="46"/>
      <c r="AZ23" s="46"/>
      <c r="BA23" s="49"/>
    </row>
    <row r="24" spans="1:53" ht="27" thickBot="1">
      <c r="A24">
        <v>2</v>
      </c>
      <c r="B24" s="34" t="s">
        <v>48</v>
      </c>
      <c r="C24" s="35">
        <f t="shared" si="2"/>
        <v>0</v>
      </c>
      <c r="D24" s="36"/>
      <c r="E24" s="130">
        <f t="shared" si="3"/>
        <v>-1</v>
      </c>
      <c r="F24" s="37" t="s">
        <v>88</v>
      </c>
      <c r="G24" s="38" t="s">
        <v>56</v>
      </c>
      <c r="H24" s="39">
        <v>0</v>
      </c>
      <c r="I24" s="123">
        <v>-1</v>
      </c>
      <c r="J24" s="40"/>
      <c r="K24" s="41"/>
      <c r="L24" s="39"/>
      <c r="M24" s="36"/>
      <c r="N24" s="123"/>
      <c r="O24" s="42"/>
      <c r="P24" s="43"/>
      <c r="Q24" s="39"/>
      <c r="R24" s="36"/>
      <c r="S24" s="123"/>
      <c r="T24" s="44"/>
      <c r="U24" s="45"/>
      <c r="V24" s="39"/>
      <c r="W24" s="36"/>
      <c r="X24" s="123"/>
      <c r="Z24" s="46"/>
      <c r="AA24" s="47"/>
      <c r="AB24" s="46"/>
      <c r="AC24" s="47"/>
      <c r="AD24" s="46"/>
      <c r="AE24" s="184">
        <v>9</v>
      </c>
      <c r="AF24" s="185"/>
      <c r="AG24" s="46"/>
      <c r="AH24" s="46"/>
      <c r="AI24" s="46"/>
      <c r="AJ24" s="47"/>
      <c r="AK24" s="46"/>
      <c r="AL24" s="46"/>
      <c r="AM24" s="49"/>
      <c r="AN24" s="46"/>
      <c r="AO24" s="47"/>
      <c r="AP24" s="46"/>
      <c r="AQ24" s="47"/>
      <c r="AR24" s="46"/>
      <c r="AS24" s="184">
        <v>13</v>
      </c>
      <c r="AT24" s="185"/>
      <c r="AU24" s="46"/>
      <c r="AV24" s="46"/>
      <c r="AW24" s="46"/>
      <c r="AX24" s="47"/>
      <c r="AY24" s="46"/>
      <c r="AZ24" s="46"/>
      <c r="BA24" s="49"/>
    </row>
    <row r="25" spans="1:53" ht="27" thickBot="1">
      <c r="A25">
        <v>3</v>
      </c>
      <c r="B25" s="19" t="s">
        <v>54</v>
      </c>
      <c r="C25" s="20">
        <f t="shared" si="2"/>
        <v>0</v>
      </c>
      <c r="D25" s="51"/>
      <c r="E25" s="129">
        <f t="shared" si="3"/>
        <v>-5</v>
      </c>
      <c r="F25" s="132" t="s">
        <v>92</v>
      </c>
      <c r="G25" s="54" t="s">
        <v>49</v>
      </c>
      <c r="H25" s="55">
        <v>0</v>
      </c>
      <c r="I25" s="127">
        <v>-5</v>
      </c>
      <c r="J25" s="56"/>
      <c r="K25" s="57"/>
      <c r="L25" s="55"/>
      <c r="M25" s="51"/>
      <c r="N25" s="124"/>
      <c r="O25" s="58"/>
      <c r="P25" s="59"/>
      <c r="Q25" s="55"/>
      <c r="R25" s="51"/>
      <c r="S25" s="127"/>
      <c r="T25" s="60"/>
      <c r="U25" s="61"/>
      <c r="V25" s="55"/>
      <c r="W25" s="51"/>
      <c r="X25" s="127"/>
      <c r="Z25" s="46"/>
      <c r="AA25" s="104"/>
      <c r="AB25" s="102"/>
      <c r="AC25" s="47"/>
      <c r="AD25" s="46"/>
      <c r="AE25" s="176" t="str">
        <f>B9</f>
        <v>UKU</v>
      </c>
      <c r="AF25" s="177"/>
      <c r="AG25" s="46"/>
      <c r="AH25" s="46"/>
      <c r="AI25" s="65"/>
      <c r="AJ25" s="62"/>
      <c r="AK25" s="46"/>
      <c r="AL25" s="46"/>
      <c r="AM25" s="49"/>
      <c r="AN25" s="46"/>
      <c r="AO25" s="62"/>
      <c r="AP25" s="65"/>
      <c r="AQ25" s="47"/>
      <c r="AR25" s="46"/>
      <c r="AS25" s="176" t="str">
        <f>B17</f>
        <v>MARGO</v>
      </c>
      <c r="AT25" s="177"/>
      <c r="AU25" s="46"/>
      <c r="AV25" s="46"/>
      <c r="AW25" s="65"/>
      <c r="AX25" s="62"/>
      <c r="AY25" s="46"/>
      <c r="AZ25" s="46"/>
      <c r="BA25" s="49"/>
    </row>
    <row r="26" spans="1:53" ht="27" thickBot="1">
      <c r="A26">
        <v>4</v>
      </c>
      <c r="B26" s="34" t="s">
        <v>49</v>
      </c>
      <c r="C26" s="35">
        <f t="shared" si="2"/>
        <v>2</v>
      </c>
      <c r="D26" s="66"/>
      <c r="E26" s="130">
        <f t="shared" si="3"/>
        <v>5</v>
      </c>
      <c r="F26" s="82" t="s">
        <v>91</v>
      </c>
      <c r="G26" s="69" t="s">
        <v>54</v>
      </c>
      <c r="H26" s="70">
        <v>2</v>
      </c>
      <c r="I26" s="126">
        <v>5</v>
      </c>
      <c r="J26" s="71"/>
      <c r="K26" s="72"/>
      <c r="L26" s="70"/>
      <c r="M26" s="66"/>
      <c r="N26" s="125"/>
      <c r="O26" s="73"/>
      <c r="P26" s="74"/>
      <c r="Q26" s="70"/>
      <c r="R26" s="66"/>
      <c r="S26" s="126"/>
      <c r="T26" s="75"/>
      <c r="U26" s="76"/>
      <c r="V26" s="70"/>
      <c r="W26" s="66"/>
      <c r="X26" s="126"/>
      <c r="Z26" s="105"/>
      <c r="AA26" s="158">
        <v>2</v>
      </c>
      <c r="AB26" s="106" t="s">
        <v>49</v>
      </c>
      <c r="AC26" s="104"/>
      <c r="AD26" s="46"/>
      <c r="AE26" s="46"/>
      <c r="AF26" s="46"/>
      <c r="AG26" s="46"/>
      <c r="AH26" s="46"/>
      <c r="AI26" s="78" t="s">
        <v>61</v>
      </c>
      <c r="AJ26" s="156">
        <v>10</v>
      </c>
      <c r="AK26" s="178"/>
      <c r="AL26" s="179"/>
      <c r="AM26" s="49"/>
      <c r="AN26" s="48"/>
      <c r="AO26" s="150">
        <v>13</v>
      </c>
      <c r="AP26" s="78" t="s">
        <v>55</v>
      </c>
      <c r="AQ26" s="47"/>
      <c r="AR26" s="46"/>
      <c r="AS26" s="46"/>
      <c r="AT26" s="46"/>
      <c r="AU26" s="46"/>
      <c r="AV26" s="46"/>
      <c r="AW26" s="78" t="s">
        <v>48</v>
      </c>
      <c r="AX26" s="156">
        <v>7</v>
      </c>
      <c r="AY26" s="178"/>
      <c r="AZ26" s="179"/>
      <c r="BA26" s="49"/>
    </row>
    <row r="27" spans="1:53" ht="27" thickBot="1">
      <c r="A27">
        <v>5</v>
      </c>
      <c r="B27" s="19" t="s">
        <v>61</v>
      </c>
      <c r="C27" s="20">
        <f t="shared" si="2"/>
        <v>2</v>
      </c>
      <c r="D27" s="21"/>
      <c r="E27" s="129">
        <f t="shared" si="3"/>
        <v>4</v>
      </c>
      <c r="F27" s="22" t="s">
        <v>95</v>
      </c>
      <c r="G27" s="23" t="s">
        <v>57</v>
      </c>
      <c r="H27" s="24">
        <v>2</v>
      </c>
      <c r="I27" s="122">
        <v>4</v>
      </c>
      <c r="J27" s="25"/>
      <c r="K27" s="26"/>
      <c r="L27" s="24"/>
      <c r="M27" s="21"/>
      <c r="N27" s="122"/>
      <c r="O27" s="27"/>
      <c r="P27" s="28"/>
      <c r="Q27" s="24"/>
      <c r="R27" s="21"/>
      <c r="S27" s="122"/>
      <c r="T27" s="29"/>
      <c r="U27" s="30"/>
      <c r="V27" s="24"/>
      <c r="W27" s="21"/>
      <c r="X27" s="122"/>
      <c r="Z27" s="165" t="s">
        <v>57</v>
      </c>
      <c r="AA27" s="107"/>
      <c r="AB27" s="102"/>
      <c r="AC27" s="104"/>
      <c r="AD27" s="46"/>
      <c r="AE27" s="46"/>
      <c r="AF27" s="46"/>
      <c r="AG27" s="46"/>
      <c r="AH27" s="46"/>
      <c r="AI27" s="46"/>
      <c r="AJ27" s="87"/>
      <c r="AK27" s="180" t="s">
        <v>52</v>
      </c>
      <c r="AL27" s="181"/>
      <c r="AM27" s="49"/>
      <c r="AN27" s="86" t="s">
        <v>55</v>
      </c>
      <c r="AO27" s="47"/>
      <c r="AP27" s="46"/>
      <c r="AQ27" s="47"/>
      <c r="AR27" s="46"/>
      <c r="AS27" s="46"/>
      <c r="AT27" s="46"/>
      <c r="AU27" s="46"/>
      <c r="AV27" s="46"/>
      <c r="AW27" s="46"/>
      <c r="AX27" s="87"/>
      <c r="AY27" s="180" t="s">
        <v>58</v>
      </c>
      <c r="AZ27" s="181"/>
      <c r="BA27" s="49"/>
    </row>
    <row r="28" spans="1:53" ht="27" thickBot="1">
      <c r="A28">
        <v>6</v>
      </c>
      <c r="B28" s="34" t="s">
        <v>57</v>
      </c>
      <c r="C28" s="35">
        <f t="shared" si="2"/>
        <v>0</v>
      </c>
      <c r="D28" s="81"/>
      <c r="E28" s="130">
        <f t="shared" si="3"/>
        <v>-4</v>
      </c>
      <c r="F28" s="82" t="s">
        <v>96</v>
      </c>
      <c r="G28" s="69" t="s">
        <v>61</v>
      </c>
      <c r="H28" s="70">
        <v>0</v>
      </c>
      <c r="I28" s="126">
        <v>-4</v>
      </c>
      <c r="J28" s="83"/>
      <c r="K28" s="72"/>
      <c r="L28" s="70"/>
      <c r="M28" s="81"/>
      <c r="N28" s="126"/>
      <c r="O28" s="73"/>
      <c r="P28" s="74"/>
      <c r="Q28" s="70"/>
      <c r="R28" s="81"/>
      <c r="S28" s="126"/>
      <c r="T28" s="75"/>
      <c r="U28" s="76"/>
      <c r="V28" s="70"/>
      <c r="W28" s="81"/>
      <c r="X28" s="126"/>
      <c r="Z28" s="108" t="s">
        <v>40</v>
      </c>
      <c r="AA28" s="107"/>
      <c r="AB28" s="102"/>
      <c r="AC28" s="104"/>
      <c r="AD28" s="46"/>
      <c r="AE28" s="46"/>
      <c r="AF28" s="46"/>
      <c r="AG28" s="46"/>
      <c r="AH28" s="46"/>
      <c r="AI28" s="46"/>
      <c r="AJ28" s="87"/>
      <c r="AK28" s="171" t="s">
        <v>41</v>
      </c>
      <c r="AL28" s="172"/>
      <c r="AM28" s="49"/>
      <c r="AN28" s="93" t="s">
        <v>42</v>
      </c>
      <c r="AO28" s="47"/>
      <c r="AP28" s="46"/>
      <c r="AQ28" s="47"/>
      <c r="AR28" s="46"/>
      <c r="AS28" s="46"/>
      <c r="AT28" s="46"/>
      <c r="AU28" s="46"/>
      <c r="AV28" s="46"/>
      <c r="AW28" s="46"/>
      <c r="AX28" s="87"/>
      <c r="AY28" s="171" t="s">
        <v>43</v>
      </c>
      <c r="AZ28" s="172"/>
      <c r="BA28" s="94"/>
    </row>
    <row r="29" spans="1:53" ht="27" thickBot="1">
      <c r="A29">
        <v>7</v>
      </c>
      <c r="B29" s="19" t="s">
        <v>52</v>
      </c>
      <c r="C29" s="20">
        <f t="shared" si="2"/>
        <v>2</v>
      </c>
      <c r="D29" s="21"/>
      <c r="E29" s="129">
        <f t="shared" si="3"/>
        <v>5</v>
      </c>
      <c r="F29" s="22" t="s">
        <v>91</v>
      </c>
      <c r="G29" s="23" t="s">
        <v>58</v>
      </c>
      <c r="H29" s="24">
        <v>2</v>
      </c>
      <c r="I29" s="122">
        <v>5</v>
      </c>
      <c r="J29" s="25"/>
      <c r="K29" s="26"/>
      <c r="L29" s="24"/>
      <c r="M29" s="21"/>
      <c r="N29" s="122"/>
      <c r="O29" s="27"/>
      <c r="P29" s="28"/>
      <c r="Q29" s="24"/>
      <c r="R29" s="21"/>
      <c r="S29" s="122"/>
      <c r="T29" s="29"/>
      <c r="U29" s="30"/>
      <c r="V29" s="24"/>
      <c r="W29" s="21"/>
      <c r="X29" s="122"/>
      <c r="Z29" s="109"/>
      <c r="AA29" s="157">
        <v>13</v>
      </c>
      <c r="AB29" s="110" t="s">
        <v>57</v>
      </c>
      <c r="AC29" s="104"/>
      <c r="AD29" s="46"/>
      <c r="AE29" s="46"/>
      <c r="AF29" s="46"/>
      <c r="AG29" s="46"/>
      <c r="AH29" s="46"/>
      <c r="AI29" s="111" t="s">
        <v>52</v>
      </c>
      <c r="AJ29" s="155">
        <v>13</v>
      </c>
      <c r="AK29" s="109"/>
      <c r="AL29" s="46"/>
      <c r="AM29" s="112"/>
      <c r="AN29" s="113"/>
      <c r="AO29" s="151">
        <v>12</v>
      </c>
      <c r="AP29" s="114" t="s">
        <v>67</v>
      </c>
      <c r="AQ29" s="47"/>
      <c r="AR29" s="46"/>
      <c r="AS29" s="46"/>
      <c r="AT29" s="46"/>
      <c r="AU29" s="46"/>
      <c r="AV29" s="46"/>
      <c r="AW29" s="111" t="s">
        <v>58</v>
      </c>
      <c r="AX29" s="155">
        <v>13</v>
      </c>
      <c r="AY29" s="109"/>
      <c r="AZ29" s="46"/>
      <c r="BA29" s="97"/>
    </row>
    <row r="30" spans="1:53" ht="27" thickBot="1">
      <c r="A30">
        <v>8</v>
      </c>
      <c r="B30" s="34" t="s">
        <v>58</v>
      </c>
      <c r="C30" s="35">
        <f t="shared" si="2"/>
        <v>0</v>
      </c>
      <c r="D30" s="81"/>
      <c r="E30" s="130">
        <f t="shared" si="3"/>
        <v>-5</v>
      </c>
      <c r="F30" s="82" t="s">
        <v>92</v>
      </c>
      <c r="G30" s="69" t="s">
        <v>52</v>
      </c>
      <c r="H30" s="70">
        <v>0</v>
      </c>
      <c r="I30" s="126">
        <v>-5</v>
      </c>
      <c r="J30" s="83"/>
      <c r="K30" s="72"/>
      <c r="L30" s="70"/>
      <c r="M30" s="81"/>
      <c r="N30" s="126"/>
      <c r="O30" s="73"/>
      <c r="P30" s="74"/>
      <c r="Q30" s="70"/>
      <c r="R30" s="81"/>
      <c r="S30" s="126"/>
      <c r="T30" s="75"/>
      <c r="U30" s="76"/>
      <c r="V30" s="70"/>
      <c r="W30" s="81"/>
      <c r="X30" s="126"/>
      <c r="Z30" s="46"/>
      <c r="AA30" s="47"/>
      <c r="AB30" s="46"/>
      <c r="AC30" s="47"/>
      <c r="AD30" s="46"/>
      <c r="AE30" s="46"/>
      <c r="AF30" s="46"/>
      <c r="AG30" s="46"/>
      <c r="AH30" s="46"/>
      <c r="AI30" s="46"/>
      <c r="AJ30" s="47"/>
      <c r="AK30" s="46"/>
      <c r="AL30" s="46"/>
      <c r="AM30" s="112"/>
      <c r="AN30" s="102"/>
      <c r="AO30" s="47"/>
      <c r="AP30" s="46"/>
      <c r="AQ30" s="47"/>
      <c r="AR30" s="46"/>
      <c r="AS30" s="46"/>
      <c r="AT30" s="46"/>
      <c r="AU30" s="46"/>
      <c r="AV30" s="46"/>
      <c r="AW30" s="46"/>
      <c r="AX30" s="47"/>
      <c r="AY30" s="46"/>
      <c r="AZ30" s="46"/>
      <c r="BA30" s="49"/>
    </row>
    <row r="31" spans="1:53" ht="26.25">
      <c r="A31">
        <v>9</v>
      </c>
      <c r="B31" s="19" t="s">
        <v>50</v>
      </c>
      <c r="C31" s="20">
        <f t="shared" si="2"/>
        <v>0</v>
      </c>
      <c r="D31" s="21"/>
      <c r="E31" s="129">
        <f t="shared" si="3"/>
        <v>-1</v>
      </c>
      <c r="F31" s="22" t="s">
        <v>88</v>
      </c>
      <c r="G31" s="23" t="s">
        <v>51</v>
      </c>
      <c r="H31" s="24">
        <v>0</v>
      </c>
      <c r="I31" s="122">
        <v>-1</v>
      </c>
      <c r="J31" s="25"/>
      <c r="K31" s="26"/>
      <c r="L31" s="24"/>
      <c r="M31" s="21"/>
      <c r="N31" s="122"/>
      <c r="O31" s="27"/>
      <c r="P31" s="28"/>
      <c r="Q31" s="24"/>
      <c r="R31" s="21"/>
      <c r="S31" s="122"/>
      <c r="T31" s="29"/>
      <c r="U31" s="30"/>
      <c r="V31" s="24"/>
      <c r="W31" s="21"/>
      <c r="X31" s="122"/>
      <c r="Z31" s="115"/>
      <c r="AA31" s="47"/>
      <c r="AB31" s="46"/>
      <c r="AC31" s="47"/>
      <c r="AD31" s="46"/>
      <c r="AE31" s="46"/>
      <c r="AF31" s="46"/>
      <c r="AG31" s="46"/>
      <c r="AH31" s="46"/>
      <c r="AI31" s="46"/>
      <c r="AJ31" s="47"/>
      <c r="AK31" s="173"/>
      <c r="AL31" s="173"/>
      <c r="AM31" s="49"/>
      <c r="AN31" s="46"/>
      <c r="AO31" s="47"/>
      <c r="AP31" s="46"/>
      <c r="AQ31" s="47"/>
      <c r="AR31" s="46"/>
      <c r="AS31" s="46"/>
      <c r="AT31" s="46"/>
      <c r="AU31" s="46"/>
      <c r="AV31" s="46"/>
      <c r="AW31" s="46"/>
      <c r="AX31" s="47"/>
      <c r="AY31" s="174"/>
      <c r="AZ31" s="174"/>
      <c r="BA31" s="49"/>
    </row>
    <row r="32" spans="1:53" ht="27" thickBot="1">
      <c r="A32">
        <v>10</v>
      </c>
      <c r="B32" s="79" t="s">
        <v>51</v>
      </c>
      <c r="C32" s="80">
        <f t="shared" si="2"/>
        <v>2</v>
      </c>
      <c r="D32" s="36"/>
      <c r="E32" s="142">
        <f t="shared" si="3"/>
        <v>1</v>
      </c>
      <c r="F32" s="37" t="s">
        <v>87</v>
      </c>
      <c r="G32" s="38" t="s">
        <v>50</v>
      </c>
      <c r="H32" s="39">
        <v>2</v>
      </c>
      <c r="I32" s="123">
        <v>1</v>
      </c>
      <c r="J32" s="40"/>
      <c r="K32" s="41"/>
      <c r="L32" s="39"/>
      <c r="M32" s="36"/>
      <c r="N32" s="123"/>
      <c r="O32" s="42"/>
      <c r="P32" s="43"/>
      <c r="Q32" s="39"/>
      <c r="R32" s="36"/>
      <c r="S32" s="123"/>
      <c r="T32" s="44"/>
      <c r="U32" s="45"/>
      <c r="V32" s="39"/>
      <c r="W32" s="36"/>
      <c r="X32" s="123"/>
      <c r="Z32" s="166" t="s">
        <v>49</v>
      </c>
      <c r="AK32" s="175" t="s">
        <v>61</v>
      </c>
      <c r="AL32" s="175"/>
      <c r="AM32" s="49"/>
      <c r="AN32" s="163" t="s">
        <v>67</v>
      </c>
      <c r="AY32" s="175" t="s">
        <v>48</v>
      </c>
      <c r="AZ32" s="175"/>
      <c r="BA32" s="49"/>
    </row>
    <row r="33" spans="1:53" ht="26.25">
      <c r="A33">
        <v>11</v>
      </c>
      <c r="B33" s="19" t="s">
        <v>59</v>
      </c>
      <c r="C33" s="20">
        <f t="shared" si="2"/>
        <v>2</v>
      </c>
      <c r="D33" s="51"/>
      <c r="E33" s="129">
        <f t="shared" si="3"/>
        <v>11</v>
      </c>
      <c r="F33" s="53" t="s">
        <v>89</v>
      </c>
      <c r="G33" s="54" t="s">
        <v>53</v>
      </c>
      <c r="H33" s="55">
        <v>2</v>
      </c>
      <c r="I33" s="127">
        <v>11</v>
      </c>
      <c r="J33" s="137"/>
      <c r="K33" s="57"/>
      <c r="L33" s="55"/>
      <c r="M33" s="51"/>
      <c r="N33" s="127"/>
      <c r="O33" s="58"/>
      <c r="P33" s="59"/>
      <c r="Q33" s="55"/>
      <c r="R33" s="51"/>
      <c r="S33" s="127"/>
      <c r="T33" s="60"/>
      <c r="U33" s="61"/>
      <c r="V33" s="55"/>
      <c r="W33" s="51"/>
      <c r="X33" s="127"/>
      <c r="Z33" s="119" t="s">
        <v>44</v>
      </c>
      <c r="AK33" s="170" t="s">
        <v>45</v>
      </c>
      <c r="AL33" s="170"/>
      <c r="AN33" s="119" t="s">
        <v>46</v>
      </c>
      <c r="AY33" s="170" t="s">
        <v>47</v>
      </c>
      <c r="AZ33" s="170"/>
      <c r="BA33" s="120"/>
    </row>
    <row r="34" spans="1:53" ht="27" thickBot="1">
      <c r="A34">
        <v>12</v>
      </c>
      <c r="B34" s="34" t="s">
        <v>53</v>
      </c>
      <c r="C34" s="35">
        <f t="shared" si="2"/>
        <v>0</v>
      </c>
      <c r="D34" s="66"/>
      <c r="E34" s="130">
        <f t="shared" si="3"/>
        <v>-11</v>
      </c>
      <c r="F34" s="68" t="s">
        <v>90</v>
      </c>
      <c r="G34" s="69" t="s">
        <v>59</v>
      </c>
      <c r="H34" s="70">
        <v>0</v>
      </c>
      <c r="I34" s="126">
        <v>-11</v>
      </c>
      <c r="J34" s="83"/>
      <c r="K34" s="72"/>
      <c r="L34" s="70"/>
      <c r="M34" s="66"/>
      <c r="N34" s="126"/>
      <c r="O34" s="73"/>
      <c r="P34" s="74"/>
      <c r="Q34" s="70"/>
      <c r="R34" s="66"/>
      <c r="S34" s="126"/>
      <c r="T34" s="75"/>
      <c r="U34" s="76"/>
      <c r="V34" s="70"/>
      <c r="W34" s="66"/>
      <c r="X34" s="126"/>
      <c r="BA34" s="121"/>
    </row>
    <row r="35" spans="1:53" ht="26.25">
      <c r="A35">
        <v>13</v>
      </c>
      <c r="B35" s="19" t="s">
        <v>69</v>
      </c>
      <c r="C35" s="20">
        <f t="shared" si="2"/>
        <v>0</v>
      </c>
      <c r="D35" s="51"/>
      <c r="E35" s="129">
        <f t="shared" si="3"/>
        <v>-6</v>
      </c>
      <c r="F35" s="53" t="s">
        <v>94</v>
      </c>
      <c r="G35" s="54" t="s">
        <v>68</v>
      </c>
      <c r="H35" s="55">
        <v>0</v>
      </c>
      <c r="I35" s="127">
        <v>-6</v>
      </c>
      <c r="J35" s="137"/>
      <c r="K35" s="57"/>
      <c r="L35" s="55"/>
      <c r="M35" s="51"/>
      <c r="N35" s="127"/>
      <c r="O35" s="58"/>
      <c r="P35" s="59"/>
      <c r="Q35" s="55"/>
      <c r="R35" s="51"/>
      <c r="S35" s="127"/>
      <c r="T35" s="60"/>
      <c r="U35" s="61"/>
      <c r="V35" s="55"/>
      <c r="W35" s="51"/>
      <c r="X35" s="127"/>
    </row>
    <row r="36" spans="1:53" ht="27" thickBot="1">
      <c r="A36">
        <v>14</v>
      </c>
      <c r="B36" s="34" t="s">
        <v>68</v>
      </c>
      <c r="C36" s="35">
        <f t="shared" si="2"/>
        <v>2</v>
      </c>
      <c r="D36" s="66"/>
      <c r="E36" s="130">
        <f t="shared" si="3"/>
        <v>6</v>
      </c>
      <c r="F36" s="68" t="s">
        <v>93</v>
      </c>
      <c r="G36" s="69" t="s">
        <v>69</v>
      </c>
      <c r="H36" s="70">
        <v>2</v>
      </c>
      <c r="I36" s="126">
        <v>6</v>
      </c>
      <c r="J36" s="83"/>
      <c r="K36" s="72"/>
      <c r="L36" s="70"/>
      <c r="M36" s="66"/>
      <c r="N36" s="126"/>
      <c r="O36" s="73"/>
      <c r="P36" s="74"/>
      <c r="Q36" s="70"/>
      <c r="R36" s="66"/>
      <c r="S36" s="126"/>
      <c r="T36" s="75"/>
      <c r="U36" s="76"/>
      <c r="V36" s="70"/>
      <c r="W36" s="66"/>
      <c r="X36" s="126"/>
    </row>
    <row r="37" spans="1:53" ht="26.25">
      <c r="A37">
        <v>15</v>
      </c>
      <c r="B37" s="19" t="s">
        <v>67</v>
      </c>
      <c r="C37" s="161">
        <f t="shared" si="2"/>
        <v>2</v>
      </c>
      <c r="D37" s="51"/>
      <c r="E37" s="162">
        <f t="shared" si="3"/>
        <v>9</v>
      </c>
      <c r="F37" s="53" t="s">
        <v>85</v>
      </c>
      <c r="G37" s="54" t="s">
        <v>55</v>
      </c>
      <c r="H37" s="55">
        <v>2</v>
      </c>
      <c r="I37" s="127">
        <v>9</v>
      </c>
      <c r="J37" s="137"/>
      <c r="K37" s="57"/>
      <c r="L37" s="55"/>
      <c r="M37" s="51"/>
      <c r="N37" s="127"/>
      <c r="O37" s="58"/>
      <c r="P37" s="59"/>
      <c r="Q37" s="55"/>
      <c r="R37" s="51"/>
      <c r="S37" s="127"/>
      <c r="T37" s="135"/>
      <c r="U37" s="61"/>
      <c r="V37" s="55"/>
      <c r="W37" s="51"/>
      <c r="X37" s="127"/>
    </row>
    <row r="38" spans="1:53" ht="27" thickBot="1">
      <c r="A38">
        <v>16</v>
      </c>
      <c r="B38" s="34" t="s">
        <v>55</v>
      </c>
      <c r="C38" s="35">
        <f t="shared" si="2"/>
        <v>0</v>
      </c>
      <c r="D38" s="66"/>
      <c r="E38" s="130">
        <f t="shared" si="3"/>
        <v>-9</v>
      </c>
      <c r="F38" s="68" t="s">
        <v>86</v>
      </c>
      <c r="G38" s="69" t="s">
        <v>67</v>
      </c>
      <c r="H38" s="70">
        <v>0</v>
      </c>
      <c r="I38" s="126">
        <v>-9</v>
      </c>
      <c r="J38" s="83"/>
      <c r="K38" s="72"/>
      <c r="L38" s="70"/>
      <c r="M38" s="66"/>
      <c r="N38" s="126"/>
      <c r="O38" s="73"/>
      <c r="P38" s="74"/>
      <c r="Q38" s="70"/>
      <c r="R38" s="66"/>
      <c r="S38" s="126"/>
      <c r="T38" s="136"/>
      <c r="U38" s="76"/>
      <c r="V38" s="70"/>
      <c r="W38" s="66"/>
      <c r="X38" s="126"/>
    </row>
    <row r="40" spans="1:53">
      <c r="B40" s="197" t="s">
        <v>115</v>
      </c>
    </row>
    <row r="41" spans="1:53" ht="15.75" thickBot="1"/>
    <row r="42" spans="1:53" ht="15.75" thickBot="1">
      <c r="A42" s="143" t="s">
        <v>19</v>
      </c>
      <c r="B42" s="145" t="s">
        <v>20</v>
      </c>
      <c r="C42" s="146" t="s">
        <v>21</v>
      </c>
      <c r="D42" s="146" t="s">
        <v>22</v>
      </c>
      <c r="E42" s="147" t="s">
        <v>23</v>
      </c>
      <c r="F42" s="5" t="s">
        <v>24</v>
      </c>
      <c r="G42" s="6" t="s">
        <v>25</v>
      </c>
      <c r="H42" s="6" t="s">
        <v>60</v>
      </c>
      <c r="I42" s="7" t="s">
        <v>23</v>
      </c>
      <c r="J42" s="8" t="s">
        <v>26</v>
      </c>
      <c r="K42" s="9" t="s">
        <v>25</v>
      </c>
      <c r="L42" s="9" t="s">
        <v>60</v>
      </c>
      <c r="M42" s="9" t="s">
        <v>27</v>
      </c>
      <c r="N42" s="10" t="s">
        <v>23</v>
      </c>
      <c r="O42" s="11" t="s">
        <v>28</v>
      </c>
      <c r="P42" s="12" t="s">
        <v>25</v>
      </c>
      <c r="Q42" s="12" t="s">
        <v>60</v>
      </c>
      <c r="R42" s="12" t="s">
        <v>27</v>
      </c>
      <c r="S42" s="13" t="s">
        <v>23</v>
      </c>
      <c r="T42" s="14" t="s">
        <v>29</v>
      </c>
      <c r="U42" s="15" t="s">
        <v>25</v>
      </c>
      <c r="V42" s="15" t="s">
        <v>60</v>
      </c>
      <c r="W42" s="15" t="s">
        <v>27</v>
      </c>
      <c r="X42" s="16" t="s">
        <v>23</v>
      </c>
    </row>
    <row r="43" spans="1:53" ht="26.25">
      <c r="A43">
        <v>11</v>
      </c>
      <c r="B43" s="88" t="s">
        <v>59</v>
      </c>
      <c r="C43" s="89">
        <f t="shared" ref="C43:C58" si="4">H43+L43+Q43+V43</f>
        <v>4</v>
      </c>
      <c r="D43" s="21"/>
      <c r="E43" s="144">
        <f t="shared" ref="E43:E58" si="5">I43+N43+S43+X43</f>
        <v>23</v>
      </c>
      <c r="F43" s="22" t="s">
        <v>89</v>
      </c>
      <c r="G43" s="23" t="s">
        <v>53</v>
      </c>
      <c r="H43" s="24">
        <v>2</v>
      </c>
      <c r="I43" s="122">
        <v>11</v>
      </c>
      <c r="J43" s="25" t="s">
        <v>104</v>
      </c>
      <c r="K43" s="26" t="s">
        <v>67</v>
      </c>
      <c r="L43" s="24">
        <v>2</v>
      </c>
      <c r="M43" s="21">
        <v>4</v>
      </c>
      <c r="N43" s="122">
        <v>12</v>
      </c>
      <c r="O43" s="27"/>
      <c r="P43" s="28"/>
      <c r="Q43" s="24"/>
      <c r="R43" s="21"/>
      <c r="S43" s="122"/>
      <c r="T43" s="29"/>
      <c r="U43" s="30"/>
      <c r="V43" s="24"/>
      <c r="W43" s="21"/>
      <c r="X43" s="122"/>
    </row>
    <row r="44" spans="1:53" ht="27" thickBot="1">
      <c r="A44">
        <v>15</v>
      </c>
      <c r="B44" s="34" t="s">
        <v>67</v>
      </c>
      <c r="C44" s="35">
        <f t="shared" si="4"/>
        <v>2</v>
      </c>
      <c r="D44" s="36"/>
      <c r="E44" s="130">
        <f t="shared" si="5"/>
        <v>-3</v>
      </c>
      <c r="F44" s="37" t="s">
        <v>85</v>
      </c>
      <c r="G44" s="38" t="s">
        <v>55</v>
      </c>
      <c r="H44" s="39">
        <v>2</v>
      </c>
      <c r="I44" s="123">
        <v>9</v>
      </c>
      <c r="J44" s="40" t="s">
        <v>105</v>
      </c>
      <c r="K44" s="41" t="s">
        <v>59</v>
      </c>
      <c r="L44" s="39">
        <v>0</v>
      </c>
      <c r="M44" s="36">
        <v>4</v>
      </c>
      <c r="N44" s="123">
        <v>-12</v>
      </c>
      <c r="O44" s="42"/>
      <c r="P44" s="43"/>
      <c r="Q44" s="39"/>
      <c r="R44" s="36"/>
      <c r="S44" s="123"/>
      <c r="T44" s="44"/>
      <c r="U44" s="45"/>
      <c r="V44" s="39"/>
      <c r="W44" s="36"/>
      <c r="X44" s="123"/>
    </row>
    <row r="45" spans="1:53" ht="26.25">
      <c r="A45">
        <v>14</v>
      </c>
      <c r="B45" s="19" t="s">
        <v>68</v>
      </c>
      <c r="C45" s="20">
        <f t="shared" si="4"/>
        <v>4</v>
      </c>
      <c r="D45" s="51"/>
      <c r="E45" s="129">
        <f t="shared" si="5"/>
        <v>12</v>
      </c>
      <c r="F45" s="132" t="s">
        <v>93</v>
      </c>
      <c r="G45" s="54" t="s">
        <v>69</v>
      </c>
      <c r="H45" s="55">
        <v>2</v>
      </c>
      <c r="I45" s="127">
        <v>6</v>
      </c>
      <c r="J45" s="56" t="s">
        <v>93</v>
      </c>
      <c r="K45" s="57" t="s">
        <v>49</v>
      </c>
      <c r="L45" s="55">
        <v>2</v>
      </c>
      <c r="M45" s="51">
        <v>4</v>
      </c>
      <c r="N45" s="124">
        <v>6</v>
      </c>
      <c r="O45" s="58"/>
      <c r="P45" s="59"/>
      <c r="Q45" s="55"/>
      <c r="R45" s="51"/>
      <c r="S45" s="127"/>
      <c r="T45" s="60"/>
      <c r="U45" s="61"/>
      <c r="V45" s="55"/>
      <c r="W45" s="51"/>
      <c r="X45" s="127"/>
    </row>
    <row r="46" spans="1:53" ht="27" thickBot="1">
      <c r="A46">
        <v>4</v>
      </c>
      <c r="B46" s="34" t="s">
        <v>49</v>
      </c>
      <c r="C46" s="35">
        <f t="shared" si="4"/>
        <v>2</v>
      </c>
      <c r="D46" s="66"/>
      <c r="E46" s="130">
        <f t="shared" si="5"/>
        <v>-1</v>
      </c>
      <c r="F46" s="82" t="s">
        <v>91</v>
      </c>
      <c r="G46" s="69" t="s">
        <v>54</v>
      </c>
      <c r="H46" s="70">
        <v>2</v>
      </c>
      <c r="I46" s="126">
        <v>5</v>
      </c>
      <c r="J46" s="71" t="s">
        <v>94</v>
      </c>
      <c r="K46" s="72" t="s">
        <v>68</v>
      </c>
      <c r="L46" s="70">
        <v>0</v>
      </c>
      <c r="M46" s="66">
        <v>4</v>
      </c>
      <c r="N46" s="125">
        <v>-6</v>
      </c>
      <c r="O46" s="73"/>
      <c r="P46" s="74"/>
      <c r="Q46" s="70"/>
      <c r="R46" s="66"/>
      <c r="S46" s="126"/>
      <c r="T46" s="75"/>
      <c r="U46" s="76"/>
      <c r="V46" s="70"/>
      <c r="W46" s="66"/>
      <c r="X46" s="126"/>
    </row>
    <row r="47" spans="1:53" ht="26.25">
      <c r="A47">
        <v>7</v>
      </c>
      <c r="B47" s="19" t="s">
        <v>52</v>
      </c>
      <c r="C47" s="20">
        <f t="shared" si="4"/>
        <v>4</v>
      </c>
      <c r="D47" s="21"/>
      <c r="E47" s="129">
        <f t="shared" si="5"/>
        <v>9</v>
      </c>
      <c r="F47" s="22" t="s">
        <v>91</v>
      </c>
      <c r="G47" s="23" t="s">
        <v>58</v>
      </c>
      <c r="H47" s="24">
        <v>2</v>
      </c>
      <c r="I47" s="122">
        <v>5</v>
      </c>
      <c r="J47" s="25" t="s">
        <v>95</v>
      </c>
      <c r="K47" s="26" t="s">
        <v>61</v>
      </c>
      <c r="L47" s="24">
        <v>2</v>
      </c>
      <c r="M47" s="21">
        <v>2</v>
      </c>
      <c r="N47" s="122">
        <v>4</v>
      </c>
      <c r="O47" s="27"/>
      <c r="P47" s="28"/>
      <c r="Q47" s="24"/>
      <c r="R47" s="21"/>
      <c r="S47" s="122"/>
      <c r="T47" s="29"/>
      <c r="U47" s="30"/>
      <c r="V47" s="24"/>
      <c r="W47" s="21"/>
      <c r="X47" s="122"/>
    </row>
    <row r="48" spans="1:53" ht="27" thickBot="1">
      <c r="A48">
        <v>5</v>
      </c>
      <c r="B48" s="34" t="s">
        <v>61</v>
      </c>
      <c r="C48" s="35">
        <f t="shared" si="4"/>
        <v>2</v>
      </c>
      <c r="D48" s="81"/>
      <c r="E48" s="130">
        <f t="shared" si="5"/>
        <v>0</v>
      </c>
      <c r="F48" s="82" t="s">
        <v>95</v>
      </c>
      <c r="G48" s="69" t="s">
        <v>57</v>
      </c>
      <c r="H48" s="70">
        <v>2</v>
      </c>
      <c r="I48" s="126">
        <v>4</v>
      </c>
      <c r="J48" s="83" t="s">
        <v>96</v>
      </c>
      <c r="K48" s="72" t="s">
        <v>52</v>
      </c>
      <c r="L48" s="70">
        <v>0</v>
      </c>
      <c r="M48" s="81">
        <v>6</v>
      </c>
      <c r="N48" s="126">
        <v>-4</v>
      </c>
      <c r="O48" s="73"/>
      <c r="P48" s="74"/>
      <c r="Q48" s="70"/>
      <c r="R48" s="81"/>
      <c r="S48" s="126"/>
      <c r="T48" s="75"/>
      <c r="U48" s="76"/>
      <c r="V48" s="70"/>
      <c r="W48" s="81"/>
      <c r="X48" s="126"/>
    </row>
    <row r="49" spans="1:24" ht="26.25">
      <c r="A49">
        <v>1</v>
      </c>
      <c r="B49" s="19" t="s">
        <v>56</v>
      </c>
      <c r="C49" s="20">
        <f t="shared" si="4"/>
        <v>2</v>
      </c>
      <c r="D49" s="21"/>
      <c r="E49" s="129">
        <f t="shared" si="5"/>
        <v>-4</v>
      </c>
      <c r="F49" s="22" t="s">
        <v>87</v>
      </c>
      <c r="G49" s="23" t="s">
        <v>48</v>
      </c>
      <c r="H49" s="24">
        <v>2</v>
      </c>
      <c r="I49" s="122">
        <v>1</v>
      </c>
      <c r="J49" s="25" t="s">
        <v>92</v>
      </c>
      <c r="K49" s="26" t="s">
        <v>51</v>
      </c>
      <c r="L49" s="24">
        <v>0</v>
      </c>
      <c r="M49" s="21">
        <v>6</v>
      </c>
      <c r="N49" s="122">
        <v>-5</v>
      </c>
      <c r="O49" s="27"/>
      <c r="P49" s="28"/>
      <c r="Q49" s="24"/>
      <c r="R49" s="21"/>
      <c r="S49" s="122"/>
      <c r="T49" s="29"/>
      <c r="U49" s="30"/>
      <c r="V49" s="24"/>
      <c r="W49" s="21"/>
      <c r="X49" s="122"/>
    </row>
    <row r="50" spans="1:24" ht="27" thickBot="1">
      <c r="A50">
        <v>10</v>
      </c>
      <c r="B50" s="34" t="s">
        <v>51</v>
      </c>
      <c r="C50" s="35">
        <f t="shared" si="4"/>
        <v>4</v>
      </c>
      <c r="D50" s="81"/>
      <c r="E50" s="130">
        <f t="shared" si="5"/>
        <v>6</v>
      </c>
      <c r="F50" s="82" t="s">
        <v>87</v>
      </c>
      <c r="G50" s="69" t="s">
        <v>50</v>
      </c>
      <c r="H50" s="70">
        <v>2</v>
      </c>
      <c r="I50" s="126">
        <v>1</v>
      </c>
      <c r="J50" s="83" t="s">
        <v>91</v>
      </c>
      <c r="K50" s="72" t="s">
        <v>56</v>
      </c>
      <c r="L50" s="70">
        <v>2</v>
      </c>
      <c r="M50" s="81">
        <v>2</v>
      </c>
      <c r="N50" s="126">
        <v>5</v>
      </c>
      <c r="O50" s="73"/>
      <c r="P50" s="74"/>
      <c r="Q50" s="70"/>
      <c r="R50" s="81"/>
      <c r="S50" s="126"/>
      <c r="T50" s="75"/>
      <c r="U50" s="76"/>
      <c r="V50" s="70"/>
      <c r="W50" s="81"/>
      <c r="X50" s="126"/>
    </row>
    <row r="51" spans="1:24" ht="26.25">
      <c r="A51">
        <v>2</v>
      </c>
      <c r="B51" s="19" t="s">
        <v>48</v>
      </c>
      <c r="C51" s="20">
        <f t="shared" si="4"/>
        <v>2</v>
      </c>
      <c r="D51" s="21"/>
      <c r="E51" s="129">
        <f t="shared" si="5"/>
        <v>2</v>
      </c>
      <c r="F51" s="22" t="s">
        <v>88</v>
      </c>
      <c r="G51" s="23" t="s">
        <v>56</v>
      </c>
      <c r="H51" s="24">
        <v>0</v>
      </c>
      <c r="I51" s="122">
        <v>-1</v>
      </c>
      <c r="J51" s="25" t="s">
        <v>100</v>
      </c>
      <c r="K51" s="26" t="s">
        <v>50</v>
      </c>
      <c r="L51" s="24">
        <v>2</v>
      </c>
      <c r="M51" s="21">
        <v>2</v>
      </c>
      <c r="N51" s="122">
        <v>3</v>
      </c>
      <c r="O51" s="27"/>
      <c r="P51" s="28"/>
      <c r="Q51" s="24"/>
      <c r="R51" s="21"/>
      <c r="S51" s="122"/>
      <c r="T51" s="29"/>
      <c r="U51" s="30"/>
      <c r="V51" s="24"/>
      <c r="W51" s="21"/>
      <c r="X51" s="122"/>
    </row>
    <row r="52" spans="1:24" ht="27" thickBot="1">
      <c r="A52">
        <v>9</v>
      </c>
      <c r="B52" s="79" t="s">
        <v>50</v>
      </c>
      <c r="C52" s="80">
        <f t="shared" si="4"/>
        <v>0</v>
      </c>
      <c r="D52" s="36"/>
      <c r="E52" s="142">
        <f t="shared" si="5"/>
        <v>-4</v>
      </c>
      <c r="F52" s="37" t="s">
        <v>88</v>
      </c>
      <c r="G52" s="38" t="s">
        <v>51</v>
      </c>
      <c r="H52" s="39">
        <v>0</v>
      </c>
      <c r="I52" s="123">
        <v>-1</v>
      </c>
      <c r="J52" s="40" t="s">
        <v>101</v>
      </c>
      <c r="K52" s="41" t="s">
        <v>48</v>
      </c>
      <c r="L52" s="39">
        <v>0</v>
      </c>
      <c r="M52" s="36">
        <v>6</v>
      </c>
      <c r="N52" s="123">
        <v>-3</v>
      </c>
      <c r="O52" s="42"/>
      <c r="P52" s="43"/>
      <c r="Q52" s="39"/>
      <c r="R52" s="36"/>
      <c r="S52" s="123"/>
      <c r="T52" s="44"/>
      <c r="U52" s="45"/>
      <c r="V52" s="39"/>
      <c r="W52" s="36"/>
      <c r="X52" s="123"/>
    </row>
    <row r="53" spans="1:24" ht="26.25">
      <c r="A53">
        <v>6</v>
      </c>
      <c r="B53" s="19" t="s">
        <v>57</v>
      </c>
      <c r="C53" s="20">
        <f t="shared" si="4"/>
        <v>2</v>
      </c>
      <c r="D53" s="51"/>
      <c r="E53" s="129">
        <f t="shared" si="5"/>
        <v>3</v>
      </c>
      <c r="F53" s="53" t="s">
        <v>96</v>
      </c>
      <c r="G53" s="54" t="s">
        <v>61</v>
      </c>
      <c r="H53" s="55">
        <v>0</v>
      </c>
      <c r="I53" s="127">
        <v>-4</v>
      </c>
      <c r="J53" s="137" t="s">
        <v>102</v>
      </c>
      <c r="K53" s="57" t="s">
        <v>54</v>
      </c>
      <c r="L53" s="55">
        <v>2</v>
      </c>
      <c r="M53" s="51">
        <v>2</v>
      </c>
      <c r="N53" s="127">
        <v>7</v>
      </c>
      <c r="O53" s="58"/>
      <c r="P53" s="59"/>
      <c r="Q53" s="55"/>
      <c r="R53" s="51"/>
      <c r="S53" s="127"/>
      <c r="T53" s="60"/>
      <c r="U53" s="61"/>
      <c r="V53" s="55"/>
      <c r="W53" s="51"/>
      <c r="X53" s="127"/>
    </row>
    <row r="54" spans="1:24" ht="27" thickBot="1">
      <c r="A54">
        <v>3</v>
      </c>
      <c r="B54" s="34" t="s">
        <v>54</v>
      </c>
      <c r="C54" s="35">
        <f t="shared" si="4"/>
        <v>0</v>
      </c>
      <c r="D54" s="66"/>
      <c r="E54" s="130">
        <f t="shared" si="5"/>
        <v>-12</v>
      </c>
      <c r="F54" s="68" t="s">
        <v>92</v>
      </c>
      <c r="G54" s="69" t="s">
        <v>49</v>
      </c>
      <c r="H54" s="70">
        <v>0</v>
      </c>
      <c r="I54" s="126">
        <v>-5</v>
      </c>
      <c r="J54" s="83" t="s">
        <v>103</v>
      </c>
      <c r="K54" s="72" t="s">
        <v>57</v>
      </c>
      <c r="L54" s="70">
        <v>0</v>
      </c>
      <c r="M54" s="66">
        <v>4</v>
      </c>
      <c r="N54" s="126">
        <v>-7</v>
      </c>
      <c r="O54" s="73"/>
      <c r="P54" s="74"/>
      <c r="Q54" s="70"/>
      <c r="R54" s="66"/>
      <c r="S54" s="126"/>
      <c r="T54" s="75"/>
      <c r="U54" s="76"/>
      <c r="V54" s="70"/>
      <c r="W54" s="66"/>
      <c r="X54" s="126"/>
    </row>
    <row r="55" spans="1:24" ht="26.25">
      <c r="A55">
        <v>8</v>
      </c>
      <c r="B55" s="19" t="s">
        <v>58</v>
      </c>
      <c r="C55" s="20">
        <f t="shared" si="4"/>
        <v>0</v>
      </c>
      <c r="D55" s="51"/>
      <c r="E55" s="129">
        <f t="shared" si="5"/>
        <v>-9</v>
      </c>
      <c r="F55" s="53" t="s">
        <v>92</v>
      </c>
      <c r="G55" s="54" t="s">
        <v>52</v>
      </c>
      <c r="H55" s="55">
        <v>0</v>
      </c>
      <c r="I55" s="127">
        <v>-5</v>
      </c>
      <c r="J55" s="137" t="s">
        <v>96</v>
      </c>
      <c r="K55" s="57" t="s">
        <v>69</v>
      </c>
      <c r="L55" s="55">
        <v>0</v>
      </c>
      <c r="M55" s="51">
        <v>6</v>
      </c>
      <c r="N55" s="127">
        <v>-4</v>
      </c>
      <c r="O55" s="58"/>
      <c r="P55" s="59"/>
      <c r="Q55" s="55"/>
      <c r="R55" s="51"/>
      <c r="S55" s="127"/>
      <c r="T55" s="60"/>
      <c r="U55" s="61"/>
      <c r="V55" s="55"/>
      <c r="W55" s="51"/>
      <c r="X55" s="127"/>
    </row>
    <row r="56" spans="1:24" ht="27" thickBot="1">
      <c r="A56">
        <v>13</v>
      </c>
      <c r="B56" s="34" t="s">
        <v>69</v>
      </c>
      <c r="C56" s="35">
        <f t="shared" si="4"/>
        <v>2</v>
      </c>
      <c r="D56" s="66"/>
      <c r="E56" s="130">
        <f t="shared" si="5"/>
        <v>-2</v>
      </c>
      <c r="F56" s="68" t="s">
        <v>94</v>
      </c>
      <c r="G56" s="69" t="s">
        <v>68</v>
      </c>
      <c r="H56" s="70">
        <v>0</v>
      </c>
      <c r="I56" s="126">
        <v>-6</v>
      </c>
      <c r="J56" s="83" t="s">
        <v>95</v>
      </c>
      <c r="K56" s="72" t="s">
        <v>58</v>
      </c>
      <c r="L56" s="70">
        <v>2</v>
      </c>
      <c r="M56" s="66">
        <v>4</v>
      </c>
      <c r="N56" s="126">
        <v>4</v>
      </c>
      <c r="O56" s="73"/>
      <c r="P56" s="74"/>
      <c r="Q56" s="70"/>
      <c r="R56" s="66"/>
      <c r="S56" s="126"/>
      <c r="T56" s="75"/>
      <c r="U56" s="76"/>
      <c r="V56" s="70"/>
      <c r="W56" s="66"/>
      <c r="X56" s="126"/>
    </row>
    <row r="57" spans="1:24" ht="26.25">
      <c r="A57">
        <v>16</v>
      </c>
      <c r="B57" s="19" t="s">
        <v>55</v>
      </c>
      <c r="C57" s="161">
        <f t="shared" si="4"/>
        <v>0</v>
      </c>
      <c r="D57" s="51"/>
      <c r="E57" s="162">
        <f t="shared" si="5"/>
        <v>-18</v>
      </c>
      <c r="F57" s="53" t="s">
        <v>86</v>
      </c>
      <c r="G57" s="54" t="s">
        <v>67</v>
      </c>
      <c r="H57" s="55">
        <v>0</v>
      </c>
      <c r="I57" s="127">
        <v>-9</v>
      </c>
      <c r="J57" s="137" t="s">
        <v>86</v>
      </c>
      <c r="K57" s="57" t="s">
        <v>53</v>
      </c>
      <c r="L57" s="55">
        <v>0</v>
      </c>
      <c r="M57" s="51">
        <v>4</v>
      </c>
      <c r="N57" s="127">
        <v>-9</v>
      </c>
      <c r="O57" s="58"/>
      <c r="P57" s="59"/>
      <c r="Q57" s="55"/>
      <c r="R57" s="51"/>
      <c r="S57" s="127"/>
      <c r="T57" s="135"/>
      <c r="U57" s="61"/>
      <c r="V57" s="55"/>
      <c r="W57" s="51"/>
      <c r="X57" s="127"/>
    </row>
    <row r="58" spans="1:24" ht="27" thickBot="1">
      <c r="A58">
        <v>12</v>
      </c>
      <c r="B58" s="34" t="s">
        <v>53</v>
      </c>
      <c r="C58" s="35">
        <f t="shared" si="4"/>
        <v>2</v>
      </c>
      <c r="D58" s="66"/>
      <c r="E58" s="130">
        <f t="shared" si="5"/>
        <v>-2</v>
      </c>
      <c r="F58" s="68" t="s">
        <v>90</v>
      </c>
      <c r="G58" s="69" t="s">
        <v>59</v>
      </c>
      <c r="H58" s="70">
        <v>0</v>
      </c>
      <c r="I58" s="126">
        <v>-11</v>
      </c>
      <c r="J58" s="83" t="s">
        <v>85</v>
      </c>
      <c r="K58" s="72" t="s">
        <v>55</v>
      </c>
      <c r="L58" s="70">
        <v>2</v>
      </c>
      <c r="M58" s="66">
        <v>4</v>
      </c>
      <c r="N58" s="126">
        <v>9</v>
      </c>
      <c r="O58" s="73"/>
      <c r="P58" s="74"/>
      <c r="Q58" s="70"/>
      <c r="R58" s="66"/>
      <c r="S58" s="126"/>
      <c r="T58" s="136"/>
      <c r="U58" s="76"/>
      <c r="V58" s="70"/>
      <c r="W58" s="66"/>
      <c r="X58" s="126"/>
    </row>
    <row r="60" spans="1:24">
      <c r="B60" s="197" t="s">
        <v>116</v>
      </c>
    </row>
    <row r="61" spans="1:24" ht="15.75" thickBot="1"/>
    <row r="62" spans="1:24" ht="15.75" thickBot="1">
      <c r="A62" s="143" t="s">
        <v>19</v>
      </c>
      <c r="B62" s="145" t="s">
        <v>20</v>
      </c>
      <c r="C62" s="146" t="s">
        <v>21</v>
      </c>
      <c r="D62" s="146" t="s">
        <v>22</v>
      </c>
      <c r="E62" s="147" t="s">
        <v>23</v>
      </c>
      <c r="F62" s="5" t="s">
        <v>24</v>
      </c>
      <c r="G62" s="6" t="s">
        <v>25</v>
      </c>
      <c r="H62" s="6" t="s">
        <v>60</v>
      </c>
      <c r="I62" s="7" t="s">
        <v>23</v>
      </c>
      <c r="J62" s="8" t="s">
        <v>26</v>
      </c>
      <c r="K62" s="9" t="s">
        <v>25</v>
      </c>
      <c r="L62" s="9" t="s">
        <v>60</v>
      </c>
      <c r="M62" s="9" t="s">
        <v>27</v>
      </c>
      <c r="N62" s="10" t="s">
        <v>23</v>
      </c>
      <c r="O62" s="11" t="s">
        <v>28</v>
      </c>
      <c r="P62" s="12" t="s">
        <v>25</v>
      </c>
      <c r="Q62" s="12" t="s">
        <v>60</v>
      </c>
      <c r="R62" s="12" t="s">
        <v>27</v>
      </c>
      <c r="S62" s="13" t="s">
        <v>23</v>
      </c>
      <c r="T62" s="14" t="s">
        <v>29</v>
      </c>
      <c r="U62" s="15" t="s">
        <v>25</v>
      </c>
      <c r="V62" s="15" t="s">
        <v>60</v>
      </c>
      <c r="W62" s="15" t="s">
        <v>27</v>
      </c>
      <c r="X62" s="16" t="s">
        <v>23</v>
      </c>
    </row>
    <row r="63" spans="1:24" ht="26.25">
      <c r="A63">
        <v>1</v>
      </c>
      <c r="B63" s="88" t="s">
        <v>59</v>
      </c>
      <c r="C63" s="89">
        <f t="shared" ref="C63:C78" si="6">H63+L63+Q63+V63</f>
        <v>4</v>
      </c>
      <c r="D63" s="21">
        <v>4</v>
      </c>
      <c r="E63" s="144">
        <f t="shared" ref="E63:E78" si="7">I63+N63+S63+X63</f>
        <v>16</v>
      </c>
      <c r="F63" s="22" t="s">
        <v>89</v>
      </c>
      <c r="G63" s="23" t="s">
        <v>53</v>
      </c>
      <c r="H63" s="24">
        <v>2</v>
      </c>
      <c r="I63" s="122">
        <v>11</v>
      </c>
      <c r="J63" s="25" t="s">
        <v>104</v>
      </c>
      <c r="K63" s="26" t="s">
        <v>67</v>
      </c>
      <c r="L63" s="24">
        <v>2</v>
      </c>
      <c r="M63" s="21">
        <v>4</v>
      </c>
      <c r="N63" s="122">
        <v>12</v>
      </c>
      <c r="O63" s="27" t="s">
        <v>103</v>
      </c>
      <c r="P63" s="28" t="s">
        <v>68</v>
      </c>
      <c r="Q63" s="24">
        <v>0</v>
      </c>
      <c r="R63" s="21">
        <v>12</v>
      </c>
      <c r="S63" s="122">
        <v>-7</v>
      </c>
      <c r="T63" s="29"/>
      <c r="U63" s="30"/>
      <c r="V63" s="24"/>
      <c r="W63" s="21"/>
      <c r="X63" s="122"/>
    </row>
    <row r="64" spans="1:24" ht="27" thickBot="1">
      <c r="A64">
        <v>2</v>
      </c>
      <c r="B64" s="34" t="s">
        <v>68</v>
      </c>
      <c r="C64" s="35">
        <f t="shared" si="6"/>
        <v>6</v>
      </c>
      <c r="D64" s="36">
        <v>4</v>
      </c>
      <c r="E64" s="130">
        <f t="shared" si="7"/>
        <v>19</v>
      </c>
      <c r="F64" s="37" t="s">
        <v>93</v>
      </c>
      <c r="G64" s="38" t="s">
        <v>69</v>
      </c>
      <c r="H64" s="39">
        <v>2</v>
      </c>
      <c r="I64" s="123">
        <v>6</v>
      </c>
      <c r="J64" s="40" t="s">
        <v>93</v>
      </c>
      <c r="K64" s="41" t="s">
        <v>49</v>
      </c>
      <c r="L64" s="39">
        <v>2</v>
      </c>
      <c r="M64" s="36">
        <v>4</v>
      </c>
      <c r="N64" s="123">
        <v>6</v>
      </c>
      <c r="O64" s="42" t="s">
        <v>102</v>
      </c>
      <c r="P64" s="43" t="s">
        <v>59</v>
      </c>
      <c r="Q64" s="39">
        <v>2</v>
      </c>
      <c r="R64" s="36">
        <v>10</v>
      </c>
      <c r="S64" s="123">
        <v>7</v>
      </c>
      <c r="T64" s="44"/>
      <c r="U64" s="45"/>
      <c r="V64" s="39"/>
      <c r="W64" s="36"/>
      <c r="X64" s="123"/>
    </row>
    <row r="65" spans="1:24" ht="26.25">
      <c r="A65">
        <v>3</v>
      </c>
      <c r="B65" s="19" t="s">
        <v>52</v>
      </c>
      <c r="C65" s="20">
        <f t="shared" si="6"/>
        <v>4</v>
      </c>
      <c r="D65" s="51">
        <v>2</v>
      </c>
      <c r="E65" s="129">
        <f t="shared" si="7"/>
        <v>3</v>
      </c>
      <c r="F65" s="132" t="s">
        <v>91</v>
      </c>
      <c r="G65" s="54" t="s">
        <v>58</v>
      </c>
      <c r="H65" s="55">
        <v>2</v>
      </c>
      <c r="I65" s="127">
        <v>5</v>
      </c>
      <c r="J65" s="56" t="s">
        <v>95</v>
      </c>
      <c r="K65" s="57" t="s">
        <v>61</v>
      </c>
      <c r="L65" s="55">
        <v>2</v>
      </c>
      <c r="M65" s="51">
        <v>2</v>
      </c>
      <c r="N65" s="124">
        <v>4</v>
      </c>
      <c r="O65" s="58" t="s">
        <v>94</v>
      </c>
      <c r="P65" s="59" t="s">
        <v>51</v>
      </c>
      <c r="Q65" s="55">
        <v>0</v>
      </c>
      <c r="R65" s="51">
        <v>10</v>
      </c>
      <c r="S65" s="127">
        <v>-6</v>
      </c>
      <c r="T65" s="60"/>
      <c r="U65" s="61"/>
      <c r="V65" s="55"/>
      <c r="W65" s="51"/>
      <c r="X65" s="127"/>
    </row>
    <row r="66" spans="1:24" ht="27" thickBot="1">
      <c r="A66">
        <v>4</v>
      </c>
      <c r="B66" s="34" t="s">
        <v>51</v>
      </c>
      <c r="C66" s="35">
        <f t="shared" si="6"/>
        <v>6</v>
      </c>
      <c r="D66" s="66">
        <v>2</v>
      </c>
      <c r="E66" s="130">
        <f t="shared" si="7"/>
        <v>12</v>
      </c>
      <c r="F66" s="82" t="s">
        <v>87</v>
      </c>
      <c r="G66" s="69" t="s">
        <v>50</v>
      </c>
      <c r="H66" s="70">
        <v>2</v>
      </c>
      <c r="I66" s="126">
        <v>1</v>
      </c>
      <c r="J66" s="71" t="s">
        <v>91</v>
      </c>
      <c r="K66" s="72" t="s">
        <v>56</v>
      </c>
      <c r="L66" s="70">
        <v>2</v>
      </c>
      <c r="M66" s="66">
        <v>2</v>
      </c>
      <c r="N66" s="125">
        <v>5</v>
      </c>
      <c r="O66" s="73" t="s">
        <v>93</v>
      </c>
      <c r="P66" s="74" t="s">
        <v>52</v>
      </c>
      <c r="Q66" s="70">
        <v>2</v>
      </c>
      <c r="R66" s="66">
        <v>8</v>
      </c>
      <c r="S66" s="126">
        <v>6</v>
      </c>
      <c r="T66" s="75"/>
      <c r="U66" s="76"/>
      <c r="V66" s="70"/>
      <c r="W66" s="66"/>
      <c r="X66" s="126"/>
    </row>
    <row r="67" spans="1:24" ht="26.25">
      <c r="A67">
        <v>5</v>
      </c>
      <c r="B67" s="19" t="s">
        <v>61</v>
      </c>
      <c r="C67" s="20">
        <f t="shared" si="6"/>
        <v>4</v>
      </c>
      <c r="D67" s="21">
        <v>6</v>
      </c>
      <c r="E67" s="129">
        <f t="shared" si="7"/>
        <v>8</v>
      </c>
      <c r="F67" s="22" t="s">
        <v>95</v>
      </c>
      <c r="G67" s="23" t="s">
        <v>57</v>
      </c>
      <c r="H67" s="24">
        <v>2</v>
      </c>
      <c r="I67" s="122">
        <v>4</v>
      </c>
      <c r="J67" s="25" t="s">
        <v>96</v>
      </c>
      <c r="K67" s="26" t="s">
        <v>52</v>
      </c>
      <c r="L67" s="24">
        <v>0</v>
      </c>
      <c r="M67" s="21">
        <v>6</v>
      </c>
      <c r="N67" s="122">
        <v>-4</v>
      </c>
      <c r="O67" s="27" t="s">
        <v>107</v>
      </c>
      <c r="P67" s="28" t="s">
        <v>56</v>
      </c>
      <c r="Q67" s="24">
        <v>2</v>
      </c>
      <c r="R67" s="21">
        <v>10</v>
      </c>
      <c r="S67" s="122">
        <v>8</v>
      </c>
      <c r="T67" s="29"/>
      <c r="U67" s="30"/>
      <c r="V67" s="24"/>
      <c r="W67" s="21"/>
      <c r="X67" s="122"/>
    </row>
    <row r="68" spans="1:24" ht="27" thickBot="1">
      <c r="A68">
        <v>6</v>
      </c>
      <c r="B68" s="34" t="s">
        <v>56</v>
      </c>
      <c r="C68" s="35">
        <f t="shared" si="6"/>
        <v>2</v>
      </c>
      <c r="D68" s="81">
        <v>6</v>
      </c>
      <c r="E68" s="130">
        <f t="shared" si="7"/>
        <v>-12</v>
      </c>
      <c r="F68" s="82" t="s">
        <v>87</v>
      </c>
      <c r="G68" s="69" t="s">
        <v>48</v>
      </c>
      <c r="H68" s="70">
        <v>2</v>
      </c>
      <c r="I68" s="126">
        <v>1</v>
      </c>
      <c r="J68" s="83" t="s">
        <v>92</v>
      </c>
      <c r="K68" s="72" t="s">
        <v>51</v>
      </c>
      <c r="L68" s="70">
        <v>0</v>
      </c>
      <c r="M68" s="81">
        <v>6</v>
      </c>
      <c r="N68" s="126">
        <v>-5</v>
      </c>
      <c r="O68" s="73" t="s">
        <v>108</v>
      </c>
      <c r="P68" s="74" t="s">
        <v>61</v>
      </c>
      <c r="Q68" s="70">
        <v>0</v>
      </c>
      <c r="R68" s="81">
        <v>12</v>
      </c>
      <c r="S68" s="126">
        <v>-8</v>
      </c>
      <c r="T68" s="75"/>
      <c r="U68" s="76"/>
      <c r="V68" s="70"/>
      <c r="W68" s="81"/>
      <c r="X68" s="126"/>
    </row>
    <row r="69" spans="1:24" ht="26.25">
      <c r="A69">
        <v>7</v>
      </c>
      <c r="B69" s="19" t="s">
        <v>49</v>
      </c>
      <c r="C69" s="20">
        <f t="shared" si="6"/>
        <v>4</v>
      </c>
      <c r="D69" s="21">
        <v>4</v>
      </c>
      <c r="E69" s="129">
        <f t="shared" si="7"/>
        <v>5</v>
      </c>
      <c r="F69" s="22" t="s">
        <v>91</v>
      </c>
      <c r="G69" s="23" t="s">
        <v>54</v>
      </c>
      <c r="H69" s="24">
        <v>2</v>
      </c>
      <c r="I69" s="122">
        <v>5</v>
      </c>
      <c r="J69" s="25" t="s">
        <v>94</v>
      </c>
      <c r="K69" s="26" t="s">
        <v>68</v>
      </c>
      <c r="L69" s="24">
        <v>0</v>
      </c>
      <c r="M69" s="21">
        <v>4</v>
      </c>
      <c r="N69" s="122">
        <v>-6</v>
      </c>
      <c r="O69" s="27" t="s">
        <v>93</v>
      </c>
      <c r="P69" s="28" t="s">
        <v>69</v>
      </c>
      <c r="Q69" s="24">
        <v>2</v>
      </c>
      <c r="R69" s="21">
        <v>10</v>
      </c>
      <c r="S69" s="122">
        <v>6</v>
      </c>
      <c r="T69" s="29"/>
      <c r="U69" s="30"/>
      <c r="V69" s="24"/>
      <c r="W69" s="21"/>
      <c r="X69" s="122"/>
    </row>
    <row r="70" spans="1:24" ht="27" thickBot="1">
      <c r="A70">
        <v>8</v>
      </c>
      <c r="B70" s="34" t="s">
        <v>69</v>
      </c>
      <c r="C70" s="35">
        <f t="shared" si="6"/>
        <v>2</v>
      </c>
      <c r="D70" s="81">
        <v>4</v>
      </c>
      <c r="E70" s="130">
        <f t="shared" si="7"/>
        <v>-8</v>
      </c>
      <c r="F70" s="82" t="s">
        <v>94</v>
      </c>
      <c r="G70" s="69" t="s">
        <v>68</v>
      </c>
      <c r="H70" s="70">
        <v>0</v>
      </c>
      <c r="I70" s="126">
        <v>-6</v>
      </c>
      <c r="J70" s="83" t="s">
        <v>95</v>
      </c>
      <c r="K70" s="72" t="s">
        <v>58</v>
      </c>
      <c r="L70" s="70">
        <v>2</v>
      </c>
      <c r="M70" s="81">
        <v>4</v>
      </c>
      <c r="N70" s="126">
        <v>4</v>
      </c>
      <c r="O70" s="73" t="s">
        <v>94</v>
      </c>
      <c r="P70" s="74" t="s">
        <v>49</v>
      </c>
      <c r="Q70" s="70">
        <v>0</v>
      </c>
      <c r="R70" s="81">
        <v>10</v>
      </c>
      <c r="S70" s="126">
        <v>-6</v>
      </c>
      <c r="T70" s="75"/>
      <c r="U70" s="76"/>
      <c r="V70" s="70"/>
      <c r="W70" s="81"/>
      <c r="X70" s="126"/>
    </row>
    <row r="71" spans="1:24" ht="26.25">
      <c r="A71">
        <v>9</v>
      </c>
      <c r="B71" s="19" t="s">
        <v>53</v>
      </c>
      <c r="C71" s="20">
        <f t="shared" si="6"/>
        <v>4</v>
      </c>
      <c r="D71" s="21">
        <v>4</v>
      </c>
      <c r="E71" s="129">
        <f t="shared" si="7"/>
        <v>3</v>
      </c>
      <c r="F71" s="22" t="s">
        <v>90</v>
      </c>
      <c r="G71" s="23" t="s">
        <v>59</v>
      </c>
      <c r="H71" s="24">
        <v>0</v>
      </c>
      <c r="I71" s="122">
        <v>-11</v>
      </c>
      <c r="J71" s="25" t="s">
        <v>85</v>
      </c>
      <c r="K71" s="26" t="s">
        <v>55</v>
      </c>
      <c r="L71" s="24">
        <v>2</v>
      </c>
      <c r="M71" s="21">
        <v>4</v>
      </c>
      <c r="N71" s="122">
        <v>9</v>
      </c>
      <c r="O71" s="27" t="s">
        <v>91</v>
      </c>
      <c r="P71" s="28" t="s">
        <v>67</v>
      </c>
      <c r="Q71" s="24">
        <v>2</v>
      </c>
      <c r="R71" s="21">
        <v>6</v>
      </c>
      <c r="S71" s="122">
        <v>5</v>
      </c>
      <c r="T71" s="29"/>
      <c r="U71" s="30"/>
      <c r="V71" s="24"/>
      <c r="W71" s="21"/>
      <c r="X71" s="122"/>
    </row>
    <row r="72" spans="1:24" ht="27" thickBot="1">
      <c r="A72">
        <v>10</v>
      </c>
      <c r="B72" s="79" t="s">
        <v>67</v>
      </c>
      <c r="C72" s="80">
        <f t="shared" si="6"/>
        <v>2</v>
      </c>
      <c r="D72" s="36">
        <v>4</v>
      </c>
      <c r="E72" s="142">
        <f t="shared" si="7"/>
        <v>-8</v>
      </c>
      <c r="F72" s="37" t="s">
        <v>85</v>
      </c>
      <c r="G72" s="38" t="s">
        <v>55</v>
      </c>
      <c r="H72" s="39">
        <v>2</v>
      </c>
      <c r="I72" s="123">
        <v>9</v>
      </c>
      <c r="J72" s="40" t="s">
        <v>105</v>
      </c>
      <c r="K72" s="41" t="s">
        <v>59</v>
      </c>
      <c r="L72" s="39">
        <v>0</v>
      </c>
      <c r="M72" s="36">
        <v>4</v>
      </c>
      <c r="N72" s="123">
        <v>-12</v>
      </c>
      <c r="O72" s="42" t="s">
        <v>92</v>
      </c>
      <c r="P72" s="43" t="s">
        <v>53</v>
      </c>
      <c r="Q72" s="39">
        <v>0</v>
      </c>
      <c r="R72" s="36">
        <v>8</v>
      </c>
      <c r="S72" s="123">
        <v>-5</v>
      </c>
      <c r="T72" s="44"/>
      <c r="U72" s="45"/>
      <c r="V72" s="39"/>
      <c r="W72" s="36"/>
      <c r="X72" s="123"/>
    </row>
    <row r="73" spans="1:24" ht="26.25">
      <c r="A73">
        <v>11</v>
      </c>
      <c r="B73" s="19" t="s">
        <v>57</v>
      </c>
      <c r="C73" s="20">
        <f t="shared" si="6"/>
        <v>4</v>
      </c>
      <c r="D73" s="51">
        <v>2</v>
      </c>
      <c r="E73" s="129">
        <f t="shared" si="7"/>
        <v>9</v>
      </c>
      <c r="F73" s="53" t="s">
        <v>96</v>
      </c>
      <c r="G73" s="54" t="s">
        <v>61</v>
      </c>
      <c r="H73" s="55">
        <v>0</v>
      </c>
      <c r="I73" s="127">
        <v>-4</v>
      </c>
      <c r="J73" s="137" t="s">
        <v>102</v>
      </c>
      <c r="K73" s="57" t="s">
        <v>54</v>
      </c>
      <c r="L73" s="55">
        <v>2</v>
      </c>
      <c r="M73" s="51">
        <v>2</v>
      </c>
      <c r="N73" s="127">
        <v>7</v>
      </c>
      <c r="O73" s="58" t="s">
        <v>93</v>
      </c>
      <c r="P73" s="59" t="s">
        <v>48</v>
      </c>
      <c r="Q73" s="55">
        <v>2</v>
      </c>
      <c r="R73" s="51">
        <v>8</v>
      </c>
      <c r="S73" s="127">
        <v>6</v>
      </c>
      <c r="T73" s="60"/>
      <c r="U73" s="61"/>
      <c r="V73" s="55"/>
      <c r="W73" s="51"/>
      <c r="X73" s="127"/>
    </row>
    <row r="74" spans="1:24" ht="27" thickBot="1">
      <c r="A74">
        <v>12</v>
      </c>
      <c r="B74" s="34" t="s">
        <v>48</v>
      </c>
      <c r="C74" s="35">
        <f t="shared" si="6"/>
        <v>2</v>
      </c>
      <c r="D74" s="66">
        <v>2</v>
      </c>
      <c r="E74" s="130">
        <f t="shared" si="7"/>
        <v>-4</v>
      </c>
      <c r="F74" s="68" t="s">
        <v>88</v>
      </c>
      <c r="G74" s="69" t="s">
        <v>56</v>
      </c>
      <c r="H74" s="70">
        <v>0</v>
      </c>
      <c r="I74" s="126">
        <v>-1</v>
      </c>
      <c r="J74" s="83" t="s">
        <v>100</v>
      </c>
      <c r="K74" s="72" t="s">
        <v>50</v>
      </c>
      <c r="L74" s="70">
        <v>2</v>
      </c>
      <c r="M74" s="66">
        <v>2</v>
      </c>
      <c r="N74" s="126">
        <v>3</v>
      </c>
      <c r="O74" s="73" t="s">
        <v>94</v>
      </c>
      <c r="P74" s="74" t="s">
        <v>57</v>
      </c>
      <c r="Q74" s="70">
        <v>0</v>
      </c>
      <c r="R74" s="66">
        <v>8</v>
      </c>
      <c r="S74" s="126">
        <v>-6</v>
      </c>
      <c r="T74" s="75"/>
      <c r="U74" s="76"/>
      <c r="V74" s="70"/>
      <c r="W74" s="66"/>
      <c r="X74" s="126"/>
    </row>
    <row r="75" spans="1:24" ht="26.25">
      <c r="A75">
        <v>13</v>
      </c>
      <c r="B75" s="19" t="s">
        <v>50</v>
      </c>
      <c r="C75" s="20">
        <f t="shared" si="6"/>
        <v>2</v>
      </c>
      <c r="D75" s="51">
        <v>6</v>
      </c>
      <c r="E75" s="129">
        <f t="shared" si="7"/>
        <v>1</v>
      </c>
      <c r="F75" s="53" t="s">
        <v>88</v>
      </c>
      <c r="G75" s="54" t="s">
        <v>51</v>
      </c>
      <c r="H75" s="55">
        <v>0</v>
      </c>
      <c r="I75" s="127">
        <v>-1</v>
      </c>
      <c r="J75" s="137" t="s">
        <v>101</v>
      </c>
      <c r="K75" s="57" t="s">
        <v>48</v>
      </c>
      <c r="L75" s="55">
        <v>0</v>
      </c>
      <c r="M75" s="51">
        <v>6</v>
      </c>
      <c r="N75" s="127">
        <v>-3</v>
      </c>
      <c r="O75" s="58" t="s">
        <v>91</v>
      </c>
      <c r="P75" s="59" t="s">
        <v>58</v>
      </c>
      <c r="Q75" s="55">
        <v>2</v>
      </c>
      <c r="R75" s="51">
        <v>8</v>
      </c>
      <c r="S75" s="127">
        <v>5</v>
      </c>
      <c r="T75" s="60"/>
      <c r="U75" s="61"/>
      <c r="V75" s="55"/>
      <c r="W75" s="51"/>
      <c r="X75" s="127"/>
    </row>
    <row r="76" spans="1:24" ht="27" thickBot="1">
      <c r="A76">
        <v>14</v>
      </c>
      <c r="B76" s="34" t="s">
        <v>58</v>
      </c>
      <c r="C76" s="35">
        <f t="shared" si="6"/>
        <v>0</v>
      </c>
      <c r="D76" s="66">
        <v>6</v>
      </c>
      <c r="E76" s="130">
        <f t="shared" si="7"/>
        <v>-14</v>
      </c>
      <c r="F76" s="68" t="s">
        <v>92</v>
      </c>
      <c r="G76" s="69" t="s">
        <v>52</v>
      </c>
      <c r="H76" s="70">
        <v>0</v>
      </c>
      <c r="I76" s="126">
        <v>-5</v>
      </c>
      <c r="J76" s="83" t="s">
        <v>96</v>
      </c>
      <c r="K76" s="72" t="s">
        <v>69</v>
      </c>
      <c r="L76" s="70">
        <v>0</v>
      </c>
      <c r="M76" s="66">
        <v>6</v>
      </c>
      <c r="N76" s="126">
        <v>-4</v>
      </c>
      <c r="O76" s="73" t="s">
        <v>92</v>
      </c>
      <c r="P76" s="74" t="s">
        <v>50</v>
      </c>
      <c r="Q76" s="70">
        <v>0</v>
      </c>
      <c r="R76" s="66">
        <v>8</v>
      </c>
      <c r="S76" s="126">
        <v>-5</v>
      </c>
      <c r="T76" s="75"/>
      <c r="U76" s="76"/>
      <c r="V76" s="70"/>
      <c r="W76" s="66"/>
      <c r="X76" s="126"/>
    </row>
    <row r="77" spans="1:24" ht="26.25">
      <c r="A77">
        <v>15</v>
      </c>
      <c r="B77" s="19" t="s">
        <v>54</v>
      </c>
      <c r="C77" s="161">
        <f t="shared" si="6"/>
        <v>2</v>
      </c>
      <c r="D77" s="51">
        <v>4</v>
      </c>
      <c r="E77" s="162">
        <f t="shared" si="7"/>
        <v>-4</v>
      </c>
      <c r="F77" s="53" t="s">
        <v>92</v>
      </c>
      <c r="G77" s="54" t="s">
        <v>49</v>
      </c>
      <c r="H77" s="55">
        <v>0</v>
      </c>
      <c r="I77" s="127">
        <v>-5</v>
      </c>
      <c r="J77" s="137" t="s">
        <v>103</v>
      </c>
      <c r="K77" s="57" t="s">
        <v>57</v>
      </c>
      <c r="L77" s="55">
        <v>0</v>
      </c>
      <c r="M77" s="51">
        <v>4</v>
      </c>
      <c r="N77" s="127">
        <v>-7</v>
      </c>
      <c r="O77" s="58" t="s">
        <v>107</v>
      </c>
      <c r="P77" s="59" t="s">
        <v>55</v>
      </c>
      <c r="Q77" s="55">
        <v>2</v>
      </c>
      <c r="R77" s="51">
        <v>8</v>
      </c>
      <c r="S77" s="127">
        <v>8</v>
      </c>
      <c r="T77" s="135"/>
      <c r="U77" s="61"/>
      <c r="V77" s="55"/>
      <c r="W77" s="51"/>
      <c r="X77" s="127"/>
    </row>
    <row r="78" spans="1:24" ht="27" thickBot="1">
      <c r="A78">
        <v>16</v>
      </c>
      <c r="B78" s="34" t="s">
        <v>55</v>
      </c>
      <c r="C78" s="35">
        <f t="shared" si="6"/>
        <v>0</v>
      </c>
      <c r="D78" s="66">
        <v>4</v>
      </c>
      <c r="E78" s="130">
        <f t="shared" si="7"/>
        <v>-26</v>
      </c>
      <c r="F78" s="68" t="s">
        <v>86</v>
      </c>
      <c r="G78" s="69" t="s">
        <v>67</v>
      </c>
      <c r="H78" s="70">
        <v>0</v>
      </c>
      <c r="I78" s="126">
        <v>-9</v>
      </c>
      <c r="J78" s="83" t="s">
        <v>86</v>
      </c>
      <c r="K78" s="72" t="s">
        <v>53</v>
      </c>
      <c r="L78" s="70">
        <v>0</v>
      </c>
      <c r="M78" s="66">
        <v>4</v>
      </c>
      <c r="N78" s="126">
        <v>-9</v>
      </c>
      <c r="O78" s="73" t="s">
        <v>108</v>
      </c>
      <c r="P78" s="74" t="s">
        <v>54</v>
      </c>
      <c r="Q78" s="70">
        <v>0</v>
      </c>
      <c r="R78" s="66">
        <v>8</v>
      </c>
      <c r="S78" s="126">
        <v>-8</v>
      </c>
      <c r="T78" s="136"/>
      <c r="U78" s="76"/>
      <c r="V78" s="70"/>
      <c r="W78" s="66"/>
      <c r="X78" s="126"/>
    </row>
    <row r="80" spans="1:24">
      <c r="B80" s="197" t="s">
        <v>117</v>
      </c>
    </row>
    <row r="81" spans="1:24" ht="15.75" thickBot="1"/>
    <row r="82" spans="1:24" ht="15.75" thickBot="1">
      <c r="A82" s="143" t="s">
        <v>19</v>
      </c>
      <c r="B82" s="145" t="s">
        <v>20</v>
      </c>
      <c r="C82" s="146" t="s">
        <v>21</v>
      </c>
      <c r="D82" s="146" t="s">
        <v>22</v>
      </c>
      <c r="E82" s="147" t="s">
        <v>23</v>
      </c>
      <c r="F82" s="5" t="s">
        <v>24</v>
      </c>
      <c r="G82" s="6" t="s">
        <v>25</v>
      </c>
      <c r="H82" s="6" t="s">
        <v>60</v>
      </c>
      <c r="I82" s="7" t="s">
        <v>23</v>
      </c>
      <c r="J82" s="8" t="s">
        <v>26</v>
      </c>
      <c r="K82" s="9" t="s">
        <v>25</v>
      </c>
      <c r="L82" s="9" t="s">
        <v>60</v>
      </c>
      <c r="M82" s="9" t="s">
        <v>27</v>
      </c>
      <c r="N82" s="10" t="s">
        <v>23</v>
      </c>
      <c r="O82" s="11" t="s">
        <v>28</v>
      </c>
      <c r="P82" s="12" t="s">
        <v>25</v>
      </c>
      <c r="Q82" s="12" t="s">
        <v>60</v>
      </c>
      <c r="R82" s="12" t="s">
        <v>27</v>
      </c>
      <c r="S82" s="13" t="s">
        <v>23</v>
      </c>
      <c r="T82" s="14" t="s">
        <v>29</v>
      </c>
      <c r="U82" s="15" t="s">
        <v>25</v>
      </c>
      <c r="V82" s="15" t="s">
        <v>60</v>
      </c>
      <c r="W82" s="15" t="s">
        <v>27</v>
      </c>
      <c r="X82" s="16" t="s">
        <v>23</v>
      </c>
    </row>
    <row r="83" spans="1:24" ht="26.25">
      <c r="A83">
        <v>1</v>
      </c>
      <c r="B83" s="88" t="s">
        <v>68</v>
      </c>
      <c r="C83" s="89">
        <f t="shared" ref="C83:C98" si="8">H83+L83+Q83+V83</f>
        <v>6</v>
      </c>
      <c r="D83" s="21">
        <v>10</v>
      </c>
      <c r="E83" s="144">
        <f t="shared" ref="E83:E98" si="9">I83+N83+S83+X83</f>
        <v>14</v>
      </c>
      <c r="F83" s="22" t="s">
        <v>93</v>
      </c>
      <c r="G83" s="23" t="s">
        <v>69</v>
      </c>
      <c r="H83" s="24">
        <v>2</v>
      </c>
      <c r="I83" s="122">
        <v>6</v>
      </c>
      <c r="J83" s="25" t="s">
        <v>93</v>
      </c>
      <c r="K83" s="26" t="s">
        <v>49</v>
      </c>
      <c r="L83" s="24">
        <v>2</v>
      </c>
      <c r="M83" s="21">
        <v>4</v>
      </c>
      <c r="N83" s="122">
        <v>6</v>
      </c>
      <c r="O83" s="27" t="s">
        <v>102</v>
      </c>
      <c r="P83" s="28" t="s">
        <v>59</v>
      </c>
      <c r="Q83" s="24">
        <v>2</v>
      </c>
      <c r="R83" s="21">
        <v>10</v>
      </c>
      <c r="S83" s="122">
        <v>7</v>
      </c>
      <c r="T83" s="29" t="s">
        <v>92</v>
      </c>
      <c r="U83" s="30" t="s">
        <v>51</v>
      </c>
      <c r="V83" s="24">
        <v>0</v>
      </c>
      <c r="W83" s="21">
        <v>20</v>
      </c>
      <c r="X83" s="122">
        <v>-5</v>
      </c>
    </row>
    <row r="84" spans="1:24" ht="27" thickBot="1">
      <c r="A84">
        <v>2</v>
      </c>
      <c r="B84" s="34" t="s">
        <v>51</v>
      </c>
      <c r="C84" s="35">
        <f t="shared" si="8"/>
        <v>8</v>
      </c>
      <c r="D84" s="36">
        <v>8</v>
      </c>
      <c r="E84" s="130">
        <f t="shared" si="9"/>
        <v>17</v>
      </c>
      <c r="F84" s="37" t="s">
        <v>87</v>
      </c>
      <c r="G84" s="38" t="s">
        <v>50</v>
      </c>
      <c r="H84" s="39">
        <v>2</v>
      </c>
      <c r="I84" s="123">
        <v>1</v>
      </c>
      <c r="J84" s="40" t="s">
        <v>91</v>
      </c>
      <c r="K84" s="41" t="s">
        <v>56</v>
      </c>
      <c r="L84" s="39">
        <v>2</v>
      </c>
      <c r="M84" s="36">
        <v>2</v>
      </c>
      <c r="N84" s="123">
        <v>5</v>
      </c>
      <c r="O84" s="42" t="s">
        <v>93</v>
      </c>
      <c r="P84" s="43" t="s">
        <v>52</v>
      </c>
      <c r="Q84" s="39">
        <v>2</v>
      </c>
      <c r="R84" s="36">
        <v>8</v>
      </c>
      <c r="S84" s="123">
        <v>6</v>
      </c>
      <c r="T84" s="44" t="s">
        <v>91</v>
      </c>
      <c r="U84" s="45" t="s">
        <v>68</v>
      </c>
      <c r="V84" s="39">
        <v>2</v>
      </c>
      <c r="W84" s="36">
        <v>16</v>
      </c>
      <c r="X84" s="123">
        <v>5</v>
      </c>
    </row>
    <row r="85" spans="1:24" ht="26.25">
      <c r="A85">
        <v>3</v>
      </c>
      <c r="B85" s="19" t="s">
        <v>59</v>
      </c>
      <c r="C85" s="20">
        <f t="shared" si="8"/>
        <v>4</v>
      </c>
      <c r="D85" s="51">
        <v>12</v>
      </c>
      <c r="E85" s="129">
        <f t="shared" si="9"/>
        <v>15</v>
      </c>
      <c r="F85" s="132" t="s">
        <v>89</v>
      </c>
      <c r="G85" s="54" t="s">
        <v>53</v>
      </c>
      <c r="H85" s="55">
        <v>2</v>
      </c>
      <c r="I85" s="127">
        <v>11</v>
      </c>
      <c r="J85" s="56" t="s">
        <v>104</v>
      </c>
      <c r="K85" s="57" t="s">
        <v>67</v>
      </c>
      <c r="L85" s="55">
        <v>2</v>
      </c>
      <c r="M85" s="51">
        <v>4</v>
      </c>
      <c r="N85" s="124">
        <v>12</v>
      </c>
      <c r="O85" s="58" t="s">
        <v>103</v>
      </c>
      <c r="P85" s="59" t="s">
        <v>68</v>
      </c>
      <c r="Q85" s="55">
        <v>0</v>
      </c>
      <c r="R85" s="51">
        <v>12</v>
      </c>
      <c r="S85" s="127">
        <v>-7</v>
      </c>
      <c r="T85" s="60" t="s">
        <v>88</v>
      </c>
      <c r="U85" s="61" t="s">
        <v>61</v>
      </c>
      <c r="V85" s="55">
        <v>0</v>
      </c>
      <c r="W85" s="51">
        <v>18</v>
      </c>
      <c r="X85" s="127">
        <v>-1</v>
      </c>
    </row>
    <row r="86" spans="1:24" ht="27" thickBot="1">
      <c r="A86">
        <v>4</v>
      </c>
      <c r="B86" s="34" t="s">
        <v>61</v>
      </c>
      <c r="C86" s="35">
        <f t="shared" si="8"/>
        <v>6</v>
      </c>
      <c r="D86" s="66">
        <v>10</v>
      </c>
      <c r="E86" s="130">
        <f t="shared" si="9"/>
        <v>9</v>
      </c>
      <c r="F86" s="82" t="s">
        <v>95</v>
      </c>
      <c r="G86" s="69" t="s">
        <v>57</v>
      </c>
      <c r="H86" s="70">
        <v>2</v>
      </c>
      <c r="I86" s="126">
        <v>4</v>
      </c>
      <c r="J86" s="71" t="s">
        <v>96</v>
      </c>
      <c r="K86" s="72" t="s">
        <v>52</v>
      </c>
      <c r="L86" s="70">
        <v>0</v>
      </c>
      <c r="M86" s="66">
        <v>6</v>
      </c>
      <c r="N86" s="125">
        <v>-4</v>
      </c>
      <c r="O86" s="73" t="s">
        <v>107</v>
      </c>
      <c r="P86" s="74" t="s">
        <v>56</v>
      </c>
      <c r="Q86" s="70">
        <v>2</v>
      </c>
      <c r="R86" s="66">
        <v>10</v>
      </c>
      <c r="S86" s="126">
        <v>8</v>
      </c>
      <c r="T86" s="75" t="s">
        <v>87</v>
      </c>
      <c r="U86" s="76" t="s">
        <v>59</v>
      </c>
      <c r="V86" s="70">
        <v>2</v>
      </c>
      <c r="W86" s="66">
        <v>18</v>
      </c>
      <c r="X86" s="126">
        <v>1</v>
      </c>
    </row>
    <row r="87" spans="1:24" ht="26.25">
      <c r="A87">
        <v>5</v>
      </c>
      <c r="B87" s="19" t="s">
        <v>49</v>
      </c>
      <c r="C87" s="20">
        <f t="shared" si="8"/>
        <v>6</v>
      </c>
      <c r="D87" s="21">
        <v>10</v>
      </c>
      <c r="E87" s="129">
        <f t="shared" si="9"/>
        <v>12</v>
      </c>
      <c r="F87" s="22" t="s">
        <v>91</v>
      </c>
      <c r="G87" s="23" t="s">
        <v>54</v>
      </c>
      <c r="H87" s="24">
        <v>2</v>
      </c>
      <c r="I87" s="122">
        <v>5</v>
      </c>
      <c r="J87" s="25" t="s">
        <v>94</v>
      </c>
      <c r="K87" s="26" t="s">
        <v>68</v>
      </c>
      <c r="L87" s="24">
        <v>0</v>
      </c>
      <c r="M87" s="21">
        <v>4</v>
      </c>
      <c r="N87" s="122">
        <v>-6</v>
      </c>
      <c r="O87" s="27" t="s">
        <v>93</v>
      </c>
      <c r="P87" s="28" t="s">
        <v>69</v>
      </c>
      <c r="Q87" s="24">
        <v>2</v>
      </c>
      <c r="R87" s="21">
        <v>10</v>
      </c>
      <c r="S87" s="122">
        <v>6</v>
      </c>
      <c r="T87" s="29" t="s">
        <v>102</v>
      </c>
      <c r="U87" s="30" t="s">
        <v>52</v>
      </c>
      <c r="V87" s="24">
        <v>2</v>
      </c>
      <c r="W87" s="21">
        <v>16</v>
      </c>
      <c r="X87" s="122">
        <v>7</v>
      </c>
    </row>
    <row r="88" spans="1:24" ht="27" thickBot="1">
      <c r="A88">
        <v>6</v>
      </c>
      <c r="B88" s="34" t="s">
        <v>52</v>
      </c>
      <c r="C88" s="35">
        <f t="shared" si="8"/>
        <v>4</v>
      </c>
      <c r="D88" s="81">
        <v>10</v>
      </c>
      <c r="E88" s="130">
        <f t="shared" si="9"/>
        <v>-4</v>
      </c>
      <c r="F88" s="82" t="s">
        <v>91</v>
      </c>
      <c r="G88" s="69" t="s">
        <v>58</v>
      </c>
      <c r="H88" s="70">
        <v>2</v>
      </c>
      <c r="I88" s="126">
        <v>5</v>
      </c>
      <c r="J88" s="83" t="s">
        <v>95</v>
      </c>
      <c r="K88" s="72" t="s">
        <v>61</v>
      </c>
      <c r="L88" s="70">
        <v>2</v>
      </c>
      <c r="M88" s="81">
        <v>2</v>
      </c>
      <c r="N88" s="126">
        <v>4</v>
      </c>
      <c r="O88" s="73" t="s">
        <v>94</v>
      </c>
      <c r="P88" s="74" t="s">
        <v>51</v>
      </c>
      <c r="Q88" s="70">
        <v>0</v>
      </c>
      <c r="R88" s="81">
        <v>10</v>
      </c>
      <c r="S88" s="126">
        <v>-6</v>
      </c>
      <c r="T88" s="75" t="s">
        <v>103</v>
      </c>
      <c r="U88" s="76" t="s">
        <v>49</v>
      </c>
      <c r="V88" s="70">
        <v>0</v>
      </c>
      <c r="W88" s="81">
        <v>22</v>
      </c>
      <c r="X88" s="126">
        <v>-7</v>
      </c>
    </row>
    <row r="89" spans="1:24" ht="26.25">
      <c r="A89">
        <v>7</v>
      </c>
      <c r="B89" s="19" t="s">
        <v>57</v>
      </c>
      <c r="C89" s="20">
        <f t="shared" si="8"/>
        <v>6</v>
      </c>
      <c r="D89" s="21">
        <v>8</v>
      </c>
      <c r="E89" s="129">
        <f t="shared" si="9"/>
        <v>12</v>
      </c>
      <c r="F89" s="22" t="s">
        <v>96</v>
      </c>
      <c r="G89" s="23" t="s">
        <v>61</v>
      </c>
      <c r="H89" s="24">
        <v>0</v>
      </c>
      <c r="I89" s="122">
        <v>-4</v>
      </c>
      <c r="J89" s="25" t="s">
        <v>102</v>
      </c>
      <c r="K89" s="26" t="s">
        <v>54</v>
      </c>
      <c r="L89" s="24">
        <v>2</v>
      </c>
      <c r="M89" s="21">
        <v>2</v>
      </c>
      <c r="N89" s="122">
        <v>7</v>
      </c>
      <c r="O89" s="27" t="s">
        <v>93</v>
      </c>
      <c r="P89" s="28" t="s">
        <v>48</v>
      </c>
      <c r="Q89" s="24">
        <v>2</v>
      </c>
      <c r="R89" s="21">
        <v>8</v>
      </c>
      <c r="S89" s="122">
        <v>6</v>
      </c>
      <c r="T89" s="29" t="s">
        <v>100</v>
      </c>
      <c r="U89" s="30" t="s">
        <v>53</v>
      </c>
      <c r="V89" s="24">
        <v>2</v>
      </c>
      <c r="W89" s="21">
        <v>18</v>
      </c>
      <c r="X89" s="122">
        <v>3</v>
      </c>
    </row>
    <row r="90" spans="1:24" ht="27" thickBot="1">
      <c r="A90">
        <v>8</v>
      </c>
      <c r="B90" s="34" t="s">
        <v>53</v>
      </c>
      <c r="C90" s="35">
        <f t="shared" si="8"/>
        <v>4</v>
      </c>
      <c r="D90" s="81">
        <v>6</v>
      </c>
      <c r="E90" s="130">
        <f t="shared" si="9"/>
        <v>0</v>
      </c>
      <c r="F90" s="82" t="s">
        <v>90</v>
      </c>
      <c r="G90" s="69" t="s">
        <v>59</v>
      </c>
      <c r="H90" s="70">
        <v>0</v>
      </c>
      <c r="I90" s="126">
        <v>-11</v>
      </c>
      <c r="J90" s="83" t="s">
        <v>85</v>
      </c>
      <c r="K90" s="72" t="s">
        <v>55</v>
      </c>
      <c r="L90" s="70">
        <v>2</v>
      </c>
      <c r="M90" s="81">
        <v>4</v>
      </c>
      <c r="N90" s="126">
        <v>9</v>
      </c>
      <c r="O90" s="73" t="s">
        <v>91</v>
      </c>
      <c r="P90" s="74" t="s">
        <v>67</v>
      </c>
      <c r="Q90" s="70">
        <v>2</v>
      </c>
      <c r="R90" s="81">
        <v>6</v>
      </c>
      <c r="S90" s="126">
        <v>5</v>
      </c>
      <c r="T90" s="75" t="s">
        <v>101</v>
      </c>
      <c r="U90" s="76" t="s">
        <v>57</v>
      </c>
      <c r="V90" s="70">
        <v>0</v>
      </c>
      <c r="W90" s="81">
        <v>12</v>
      </c>
      <c r="X90" s="126">
        <v>-3</v>
      </c>
    </row>
    <row r="91" spans="1:24" ht="26.25">
      <c r="A91">
        <v>9</v>
      </c>
      <c r="B91" s="19" t="s">
        <v>56</v>
      </c>
      <c r="C91" s="20">
        <f t="shared" si="8"/>
        <v>4</v>
      </c>
      <c r="D91" s="21">
        <v>12</v>
      </c>
      <c r="E91" s="129">
        <f t="shared" si="9"/>
        <v>-10</v>
      </c>
      <c r="F91" s="22" t="s">
        <v>87</v>
      </c>
      <c r="G91" s="23" t="s">
        <v>48</v>
      </c>
      <c r="H91" s="24">
        <v>2</v>
      </c>
      <c r="I91" s="122">
        <v>1</v>
      </c>
      <c r="J91" s="25" t="s">
        <v>92</v>
      </c>
      <c r="K91" s="26" t="s">
        <v>51</v>
      </c>
      <c r="L91" s="24">
        <v>0</v>
      </c>
      <c r="M91" s="21">
        <v>6</v>
      </c>
      <c r="N91" s="122">
        <v>-5</v>
      </c>
      <c r="O91" s="27" t="s">
        <v>108</v>
      </c>
      <c r="P91" s="28" t="s">
        <v>61</v>
      </c>
      <c r="Q91" s="24">
        <v>0</v>
      </c>
      <c r="R91" s="21">
        <v>12</v>
      </c>
      <c r="S91" s="122">
        <v>-8</v>
      </c>
      <c r="T91" s="29" t="s">
        <v>109</v>
      </c>
      <c r="U91" s="30" t="s">
        <v>69</v>
      </c>
      <c r="V91" s="24">
        <v>2</v>
      </c>
      <c r="W91" s="21">
        <v>20</v>
      </c>
      <c r="X91" s="122">
        <v>2</v>
      </c>
    </row>
    <row r="92" spans="1:24" ht="27" thickBot="1">
      <c r="A92">
        <v>10</v>
      </c>
      <c r="B92" s="79" t="s">
        <v>69</v>
      </c>
      <c r="C92" s="80">
        <f t="shared" si="8"/>
        <v>2</v>
      </c>
      <c r="D92" s="36">
        <v>10</v>
      </c>
      <c r="E92" s="142">
        <f t="shared" si="9"/>
        <v>-10</v>
      </c>
      <c r="F92" s="37" t="s">
        <v>94</v>
      </c>
      <c r="G92" s="38" t="s">
        <v>68</v>
      </c>
      <c r="H92" s="39">
        <v>0</v>
      </c>
      <c r="I92" s="123">
        <v>-6</v>
      </c>
      <c r="J92" s="40" t="s">
        <v>95</v>
      </c>
      <c r="K92" s="41" t="s">
        <v>58</v>
      </c>
      <c r="L92" s="39">
        <v>2</v>
      </c>
      <c r="M92" s="36">
        <v>4</v>
      </c>
      <c r="N92" s="123">
        <v>4</v>
      </c>
      <c r="O92" s="42" t="s">
        <v>94</v>
      </c>
      <c r="P92" s="43" t="s">
        <v>49</v>
      </c>
      <c r="Q92" s="39">
        <v>0</v>
      </c>
      <c r="R92" s="36">
        <v>10</v>
      </c>
      <c r="S92" s="123">
        <v>-6</v>
      </c>
      <c r="T92" s="44" t="s">
        <v>110</v>
      </c>
      <c r="U92" s="45" t="s">
        <v>56</v>
      </c>
      <c r="V92" s="39">
        <v>0</v>
      </c>
      <c r="W92" s="36">
        <v>18</v>
      </c>
      <c r="X92" s="123">
        <v>-2</v>
      </c>
    </row>
    <row r="93" spans="1:24" ht="26.25">
      <c r="A93">
        <v>11</v>
      </c>
      <c r="B93" s="19" t="s">
        <v>50</v>
      </c>
      <c r="C93" s="20">
        <f t="shared" si="8"/>
        <v>2</v>
      </c>
      <c r="D93" s="51">
        <v>8</v>
      </c>
      <c r="E93" s="129">
        <f t="shared" si="9"/>
        <v>-2</v>
      </c>
      <c r="F93" s="53" t="s">
        <v>88</v>
      </c>
      <c r="G93" s="54" t="s">
        <v>51</v>
      </c>
      <c r="H93" s="55">
        <v>0</v>
      </c>
      <c r="I93" s="127">
        <v>-1</v>
      </c>
      <c r="J93" s="137" t="s">
        <v>101</v>
      </c>
      <c r="K93" s="57" t="s">
        <v>48</v>
      </c>
      <c r="L93" s="55">
        <v>0</v>
      </c>
      <c r="M93" s="51">
        <v>6</v>
      </c>
      <c r="N93" s="127">
        <v>-3</v>
      </c>
      <c r="O93" s="58" t="s">
        <v>91</v>
      </c>
      <c r="P93" s="59" t="s">
        <v>58</v>
      </c>
      <c r="Q93" s="55">
        <v>2</v>
      </c>
      <c r="R93" s="51">
        <v>8</v>
      </c>
      <c r="S93" s="127">
        <v>5</v>
      </c>
      <c r="T93" s="60" t="s">
        <v>101</v>
      </c>
      <c r="U93" s="61" t="s">
        <v>54</v>
      </c>
      <c r="V93" s="55">
        <v>0</v>
      </c>
      <c r="W93" s="51">
        <v>18</v>
      </c>
      <c r="X93" s="127">
        <v>-3</v>
      </c>
    </row>
    <row r="94" spans="1:24" ht="27" thickBot="1">
      <c r="A94">
        <v>12</v>
      </c>
      <c r="B94" s="34" t="s">
        <v>54</v>
      </c>
      <c r="C94" s="35">
        <f t="shared" si="8"/>
        <v>4</v>
      </c>
      <c r="D94" s="66">
        <v>8</v>
      </c>
      <c r="E94" s="130">
        <f t="shared" si="9"/>
        <v>-1</v>
      </c>
      <c r="F94" s="68" t="s">
        <v>92</v>
      </c>
      <c r="G94" s="69" t="s">
        <v>49</v>
      </c>
      <c r="H94" s="70">
        <v>0</v>
      </c>
      <c r="I94" s="126">
        <v>-5</v>
      </c>
      <c r="J94" s="83" t="s">
        <v>103</v>
      </c>
      <c r="K94" s="72" t="s">
        <v>57</v>
      </c>
      <c r="L94" s="70">
        <v>0</v>
      </c>
      <c r="M94" s="66">
        <v>4</v>
      </c>
      <c r="N94" s="126">
        <v>-7</v>
      </c>
      <c r="O94" s="73" t="s">
        <v>107</v>
      </c>
      <c r="P94" s="74" t="s">
        <v>55</v>
      </c>
      <c r="Q94" s="70">
        <v>2</v>
      </c>
      <c r="R94" s="66">
        <v>8</v>
      </c>
      <c r="S94" s="126">
        <v>8</v>
      </c>
      <c r="T94" s="75" t="s">
        <v>100</v>
      </c>
      <c r="U94" s="76" t="s">
        <v>50</v>
      </c>
      <c r="V94" s="70">
        <v>2</v>
      </c>
      <c r="W94" s="66">
        <v>14</v>
      </c>
      <c r="X94" s="126">
        <v>3</v>
      </c>
    </row>
    <row r="95" spans="1:24" ht="26.25">
      <c r="A95">
        <v>13</v>
      </c>
      <c r="B95" s="19" t="s">
        <v>48</v>
      </c>
      <c r="C95" s="20">
        <f t="shared" si="8"/>
        <v>4</v>
      </c>
      <c r="D95" s="51">
        <v>8</v>
      </c>
      <c r="E95" s="129">
        <f t="shared" si="9"/>
        <v>0</v>
      </c>
      <c r="F95" s="53" t="s">
        <v>88</v>
      </c>
      <c r="G95" s="54" t="s">
        <v>56</v>
      </c>
      <c r="H95" s="55">
        <v>0</v>
      </c>
      <c r="I95" s="127">
        <v>-1</v>
      </c>
      <c r="J95" s="137" t="s">
        <v>100</v>
      </c>
      <c r="K95" s="57" t="s">
        <v>50</v>
      </c>
      <c r="L95" s="55">
        <v>2</v>
      </c>
      <c r="M95" s="51">
        <v>2</v>
      </c>
      <c r="N95" s="127">
        <v>3</v>
      </c>
      <c r="O95" s="58" t="s">
        <v>94</v>
      </c>
      <c r="P95" s="59" t="s">
        <v>57</v>
      </c>
      <c r="Q95" s="55">
        <v>0</v>
      </c>
      <c r="R95" s="51">
        <v>8</v>
      </c>
      <c r="S95" s="127">
        <v>-6</v>
      </c>
      <c r="T95" s="60" t="s">
        <v>95</v>
      </c>
      <c r="U95" s="61" t="s">
        <v>67</v>
      </c>
      <c r="V95" s="55">
        <v>2</v>
      </c>
      <c r="W95" s="51">
        <v>14</v>
      </c>
      <c r="X95" s="127">
        <v>4</v>
      </c>
    </row>
    <row r="96" spans="1:24" ht="27" thickBot="1">
      <c r="A96">
        <v>14</v>
      </c>
      <c r="B96" s="34" t="s">
        <v>67</v>
      </c>
      <c r="C96" s="35">
        <f t="shared" si="8"/>
        <v>2</v>
      </c>
      <c r="D96" s="66">
        <v>8</v>
      </c>
      <c r="E96" s="130">
        <f t="shared" si="9"/>
        <v>-12</v>
      </c>
      <c r="F96" s="68" t="s">
        <v>85</v>
      </c>
      <c r="G96" s="69" t="s">
        <v>55</v>
      </c>
      <c r="H96" s="70">
        <v>2</v>
      </c>
      <c r="I96" s="126">
        <v>9</v>
      </c>
      <c r="J96" s="83" t="s">
        <v>105</v>
      </c>
      <c r="K96" s="72" t="s">
        <v>59</v>
      </c>
      <c r="L96" s="70">
        <v>0</v>
      </c>
      <c r="M96" s="66">
        <v>4</v>
      </c>
      <c r="N96" s="126">
        <v>-12</v>
      </c>
      <c r="O96" s="73" t="s">
        <v>92</v>
      </c>
      <c r="P96" s="74" t="s">
        <v>53</v>
      </c>
      <c r="Q96" s="70">
        <v>0</v>
      </c>
      <c r="R96" s="66">
        <v>8</v>
      </c>
      <c r="S96" s="126">
        <v>-5</v>
      </c>
      <c r="T96" s="75" t="s">
        <v>96</v>
      </c>
      <c r="U96" s="76" t="s">
        <v>48</v>
      </c>
      <c r="V96" s="70">
        <v>0</v>
      </c>
      <c r="W96" s="66">
        <v>12</v>
      </c>
      <c r="X96" s="126">
        <v>-4</v>
      </c>
    </row>
    <row r="97" spans="1:24" ht="26.25">
      <c r="A97">
        <v>15</v>
      </c>
      <c r="B97" s="19" t="s">
        <v>58</v>
      </c>
      <c r="C97" s="161">
        <f t="shared" si="8"/>
        <v>2</v>
      </c>
      <c r="D97" s="51">
        <v>8</v>
      </c>
      <c r="E97" s="162">
        <f t="shared" si="9"/>
        <v>-5</v>
      </c>
      <c r="F97" s="53" t="s">
        <v>92</v>
      </c>
      <c r="G97" s="54" t="s">
        <v>52</v>
      </c>
      <c r="H97" s="55">
        <v>0</v>
      </c>
      <c r="I97" s="127">
        <v>-5</v>
      </c>
      <c r="J97" s="137" t="s">
        <v>96</v>
      </c>
      <c r="K97" s="57" t="s">
        <v>69</v>
      </c>
      <c r="L97" s="55">
        <v>0</v>
      </c>
      <c r="M97" s="51">
        <v>6</v>
      </c>
      <c r="N97" s="127">
        <v>-4</v>
      </c>
      <c r="O97" s="58" t="s">
        <v>92</v>
      </c>
      <c r="P97" s="59" t="s">
        <v>50</v>
      </c>
      <c r="Q97" s="55">
        <v>0</v>
      </c>
      <c r="R97" s="51">
        <v>8</v>
      </c>
      <c r="S97" s="127">
        <v>-5</v>
      </c>
      <c r="T97" s="135" t="s">
        <v>85</v>
      </c>
      <c r="U97" s="61" t="s">
        <v>55</v>
      </c>
      <c r="V97" s="55">
        <v>2</v>
      </c>
      <c r="W97" s="51">
        <v>8</v>
      </c>
      <c r="X97" s="127">
        <v>9</v>
      </c>
    </row>
    <row r="98" spans="1:24" ht="27" thickBot="1">
      <c r="A98">
        <v>16</v>
      </c>
      <c r="B98" s="34" t="s">
        <v>55</v>
      </c>
      <c r="C98" s="35">
        <f t="shared" si="8"/>
        <v>0</v>
      </c>
      <c r="D98" s="66">
        <v>8</v>
      </c>
      <c r="E98" s="130">
        <f t="shared" si="9"/>
        <v>-35</v>
      </c>
      <c r="F98" s="68" t="s">
        <v>86</v>
      </c>
      <c r="G98" s="69" t="s">
        <v>67</v>
      </c>
      <c r="H98" s="70">
        <v>0</v>
      </c>
      <c r="I98" s="126">
        <v>-9</v>
      </c>
      <c r="J98" s="83" t="s">
        <v>86</v>
      </c>
      <c r="K98" s="72" t="s">
        <v>53</v>
      </c>
      <c r="L98" s="70">
        <v>0</v>
      </c>
      <c r="M98" s="66">
        <v>4</v>
      </c>
      <c r="N98" s="126">
        <v>-9</v>
      </c>
      <c r="O98" s="73" t="s">
        <v>108</v>
      </c>
      <c r="P98" s="74" t="s">
        <v>54</v>
      </c>
      <c r="Q98" s="70">
        <v>0</v>
      </c>
      <c r="R98" s="66">
        <v>8</v>
      </c>
      <c r="S98" s="126">
        <v>-8</v>
      </c>
      <c r="T98" s="136" t="s">
        <v>86</v>
      </c>
      <c r="U98" s="76" t="s">
        <v>58</v>
      </c>
      <c r="V98" s="70">
        <v>0</v>
      </c>
      <c r="W98" s="66">
        <v>12</v>
      </c>
      <c r="X98" s="126">
        <v>-9</v>
      </c>
    </row>
  </sheetData>
  <sortState ref="A3:X18">
    <sortCondition descending="1" ref="C3"/>
  </sortState>
  <mergeCells count="66">
    <mergeCell ref="Z1:AJ1"/>
    <mergeCell ref="AN1:AX1"/>
    <mergeCell ref="Z2:AJ2"/>
    <mergeCell ref="AN2:AX2"/>
    <mergeCell ref="AD3:AG3"/>
    <mergeCell ref="AR3:AU3"/>
    <mergeCell ref="AE4:AF4"/>
    <mergeCell ref="AS4:AT4"/>
    <mergeCell ref="AE5:AF5"/>
    <mergeCell ref="AS5:AT5"/>
    <mergeCell ref="AE6:AF6"/>
    <mergeCell ref="AS6:AT6"/>
    <mergeCell ref="AE7:AF7"/>
    <mergeCell ref="AS7:AT7"/>
    <mergeCell ref="AE9:AF9"/>
    <mergeCell ref="AS9:AT9"/>
    <mergeCell ref="AE10:AF10"/>
    <mergeCell ref="AS10:AT10"/>
    <mergeCell ref="AE11:AF11"/>
    <mergeCell ref="AS11:AT11"/>
    <mergeCell ref="AE12:AF12"/>
    <mergeCell ref="AS12:AT12"/>
    <mergeCell ref="AE13:AF13"/>
    <mergeCell ref="AK13:AL13"/>
    <mergeCell ref="AS13:AT13"/>
    <mergeCell ref="AY17:AZ17"/>
    <mergeCell ref="AY13:AZ13"/>
    <mergeCell ref="AK14:AL14"/>
    <mergeCell ref="AY14:AZ14"/>
    <mergeCell ref="AE15:AF15"/>
    <mergeCell ref="AK15:AL15"/>
    <mergeCell ref="AS15:AT15"/>
    <mergeCell ref="AY15:AZ15"/>
    <mergeCell ref="AE16:AF16"/>
    <mergeCell ref="AS16:AT16"/>
    <mergeCell ref="AE17:AF17"/>
    <mergeCell ref="AK17:AL17"/>
    <mergeCell ref="AS17:AT17"/>
    <mergeCell ref="AE18:AF18"/>
    <mergeCell ref="AK18:AL18"/>
    <mergeCell ref="AS18:AT18"/>
    <mergeCell ref="AY18:AZ18"/>
    <mergeCell ref="AE19:AF19"/>
    <mergeCell ref="AK19:AL19"/>
    <mergeCell ref="AS19:AT19"/>
    <mergeCell ref="AY19:AZ19"/>
    <mergeCell ref="AE22:AF22"/>
    <mergeCell ref="AS22:AT22"/>
    <mergeCell ref="AE23:AF23"/>
    <mergeCell ref="AS23:AT23"/>
    <mergeCell ref="AE24:AF24"/>
    <mergeCell ref="AS24:AT24"/>
    <mergeCell ref="AE25:AF25"/>
    <mergeCell ref="AS25:AT25"/>
    <mergeCell ref="AK26:AL26"/>
    <mergeCell ref="AY26:AZ26"/>
    <mergeCell ref="AK27:AL27"/>
    <mergeCell ref="AY27:AZ27"/>
    <mergeCell ref="AK33:AL33"/>
    <mergeCell ref="AY33:AZ33"/>
    <mergeCell ref="AK28:AL28"/>
    <mergeCell ref="AY28:AZ28"/>
    <mergeCell ref="AK31:AL31"/>
    <mergeCell ref="AY31:AZ31"/>
    <mergeCell ref="AK32:AL32"/>
    <mergeCell ref="AY32:AZ3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A68"/>
  <sheetViews>
    <sheetView topLeftCell="Y21" workbookViewId="0">
      <selection activeCell="AV6" sqref="AV6"/>
    </sheetView>
  </sheetViews>
  <sheetFormatPr defaultRowHeight="15"/>
  <cols>
    <col min="1" max="1" width="2.7109375" customWidth="1"/>
    <col min="2" max="2" width="15.7109375" customWidth="1"/>
    <col min="3" max="5" width="8.7109375" customWidth="1"/>
    <col min="6" max="6" width="7.7109375" customWidth="1"/>
    <col min="7" max="7" width="8.7109375" customWidth="1"/>
    <col min="8" max="9" width="6.7109375" customWidth="1"/>
    <col min="10" max="10" width="7.7109375" customWidth="1"/>
    <col min="11" max="11" width="8.7109375" customWidth="1"/>
    <col min="12" max="14" width="6.7109375" customWidth="1"/>
    <col min="15" max="15" width="7.7109375" customWidth="1"/>
    <col min="16" max="16" width="8.7109375" customWidth="1"/>
    <col min="17" max="19" width="6.7109375" customWidth="1"/>
    <col min="20" max="20" width="7.7109375" customWidth="1"/>
    <col min="21" max="21" width="8.7109375" customWidth="1"/>
    <col min="22" max="24" width="6.7109375" customWidth="1"/>
    <col min="25" max="25" width="0.85546875" style="2" customWidth="1"/>
    <col min="26" max="26" width="29.7109375" style="116" customWidth="1"/>
    <col min="27" max="27" width="7.7109375" style="116" customWidth="1"/>
    <col min="28" max="28" width="10.7109375" style="117" customWidth="1"/>
    <col min="29" max="29" width="4.7109375" style="116" customWidth="1"/>
    <col min="30" max="30" width="10.7109375" style="118" customWidth="1"/>
    <col min="31" max="32" width="8.7109375" style="118" customWidth="1"/>
    <col min="33" max="33" width="10.85546875" style="117" customWidth="1"/>
    <col min="34" max="34" width="4.7109375" style="118" customWidth="1"/>
    <col min="35" max="35" width="10.7109375" style="118" customWidth="1"/>
    <col min="36" max="36" width="7.7109375" style="116" customWidth="1"/>
    <col min="37" max="37" width="21.7109375" style="118" customWidth="1"/>
    <col min="38" max="38" width="12.7109375" style="117" customWidth="1"/>
    <col min="39" max="39" width="0.85546875" style="2" customWidth="1"/>
    <col min="40" max="40" width="31.7109375" style="116" customWidth="1"/>
    <col min="41" max="41" width="7.7109375" style="116" customWidth="1"/>
    <col min="42" max="42" width="10.7109375" style="117" customWidth="1"/>
    <col min="43" max="43" width="4.7109375" style="116" customWidth="1"/>
    <col min="44" max="44" width="10.7109375" style="118" customWidth="1"/>
    <col min="45" max="46" width="8.7109375" style="118" customWidth="1"/>
    <col min="47" max="47" width="10.85546875" style="117" customWidth="1"/>
    <col min="48" max="48" width="4.7109375" style="118" customWidth="1"/>
    <col min="49" max="49" width="10.7109375" style="118" customWidth="1"/>
    <col min="50" max="50" width="7.7109375" style="116" customWidth="1"/>
    <col min="51" max="51" width="21.7109375" style="118" customWidth="1"/>
    <col min="52" max="52" width="10.7109375" style="117" customWidth="1"/>
    <col min="53" max="53" width="0.85546875" style="33" customWidth="1"/>
  </cols>
  <sheetData>
    <row r="1" spans="1:53" ht="1.5" customHeight="1" thickBot="1"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3"/>
      <c r="AL1" s="3"/>
      <c r="AM1" s="4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3"/>
      <c r="AZ1" s="3"/>
      <c r="BA1" s="4"/>
    </row>
    <row r="2" spans="1:53" ht="15.75" thickBot="1">
      <c r="A2" s="143" t="s">
        <v>19</v>
      </c>
      <c r="B2" s="145" t="s">
        <v>20</v>
      </c>
      <c r="C2" s="148" t="s">
        <v>21</v>
      </c>
      <c r="D2" s="148" t="s">
        <v>22</v>
      </c>
      <c r="E2" s="149" t="s">
        <v>23</v>
      </c>
      <c r="F2" s="5" t="s">
        <v>24</v>
      </c>
      <c r="G2" s="6" t="s">
        <v>25</v>
      </c>
      <c r="H2" s="6" t="s">
        <v>60</v>
      </c>
      <c r="I2" s="7" t="s">
        <v>23</v>
      </c>
      <c r="J2" s="8" t="s">
        <v>26</v>
      </c>
      <c r="K2" s="9" t="s">
        <v>25</v>
      </c>
      <c r="L2" s="9" t="s">
        <v>60</v>
      </c>
      <c r="M2" s="9" t="s">
        <v>27</v>
      </c>
      <c r="N2" s="10" t="s">
        <v>23</v>
      </c>
      <c r="O2" s="11" t="s">
        <v>28</v>
      </c>
      <c r="P2" s="12" t="s">
        <v>25</v>
      </c>
      <c r="Q2" s="12" t="s">
        <v>60</v>
      </c>
      <c r="R2" s="12" t="s">
        <v>27</v>
      </c>
      <c r="S2" s="13" t="s">
        <v>23</v>
      </c>
      <c r="T2" s="14" t="s">
        <v>29</v>
      </c>
      <c r="U2" s="15" t="s">
        <v>25</v>
      </c>
      <c r="V2" s="15" t="s">
        <v>60</v>
      </c>
      <c r="W2" s="15" t="s">
        <v>27</v>
      </c>
      <c r="X2" s="16" t="s">
        <v>23</v>
      </c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7"/>
      <c r="AL2" s="17"/>
      <c r="AM2" s="18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7"/>
      <c r="AZ2" s="17"/>
      <c r="BA2" s="18"/>
    </row>
    <row r="3" spans="1:53" ht="21" customHeight="1" thickBot="1">
      <c r="A3">
        <v>1</v>
      </c>
      <c r="B3" s="88" t="s">
        <v>64</v>
      </c>
      <c r="C3" s="89">
        <f t="shared" ref="C3:C12" si="0">H3+L3+Q3+V3</f>
        <v>8</v>
      </c>
      <c r="D3" s="21">
        <v>17</v>
      </c>
      <c r="E3" s="139">
        <f t="shared" ref="E3:E12" si="1">I3+N3+S3+X3</f>
        <v>35</v>
      </c>
      <c r="F3" s="53" t="s">
        <v>85</v>
      </c>
      <c r="G3" s="54" t="s">
        <v>84</v>
      </c>
      <c r="H3" s="55">
        <v>2</v>
      </c>
      <c r="I3" s="127">
        <v>9</v>
      </c>
      <c r="J3" s="137" t="s">
        <v>102</v>
      </c>
      <c r="K3" s="57" t="s">
        <v>62</v>
      </c>
      <c r="L3" s="55">
        <v>2</v>
      </c>
      <c r="M3" s="128">
        <v>4</v>
      </c>
      <c r="N3" s="127">
        <v>7</v>
      </c>
      <c r="O3" s="58" t="s">
        <v>107</v>
      </c>
      <c r="P3" s="59" t="s">
        <v>80</v>
      </c>
      <c r="Q3" s="55">
        <v>2</v>
      </c>
      <c r="R3" s="128">
        <v>8</v>
      </c>
      <c r="S3" s="127">
        <v>8</v>
      </c>
      <c r="T3" s="133" t="s">
        <v>89</v>
      </c>
      <c r="U3" s="30" t="s">
        <v>83</v>
      </c>
      <c r="V3" s="24">
        <v>2</v>
      </c>
      <c r="W3" s="21">
        <v>17</v>
      </c>
      <c r="X3" s="122">
        <v>11</v>
      </c>
      <c r="Z3" s="31"/>
      <c r="AA3" s="32"/>
      <c r="AB3" s="31"/>
      <c r="AC3" s="32"/>
      <c r="AD3" s="194" t="s">
        <v>30</v>
      </c>
      <c r="AE3" s="194"/>
      <c r="AF3" s="194"/>
      <c r="AG3" s="194"/>
      <c r="AH3" s="31"/>
      <c r="AI3" s="31"/>
      <c r="AJ3" s="32"/>
      <c r="AK3" s="31"/>
      <c r="AL3" s="31"/>
      <c r="AN3" s="31"/>
      <c r="AO3" s="32"/>
      <c r="AP3" s="31"/>
      <c r="AQ3" s="32"/>
      <c r="AR3" s="194" t="s">
        <v>31</v>
      </c>
      <c r="AS3" s="194"/>
      <c r="AT3" s="194"/>
      <c r="AU3" s="194"/>
      <c r="AV3" s="31"/>
      <c r="AW3" s="31"/>
      <c r="AX3" s="32"/>
      <c r="AY3" s="31"/>
      <c r="AZ3" s="31"/>
    </row>
    <row r="4" spans="1:53" ht="21" customHeight="1" thickBot="1">
      <c r="A4">
        <v>2</v>
      </c>
      <c r="B4" s="34" t="s">
        <v>80</v>
      </c>
      <c r="C4" s="35">
        <f t="shared" si="0"/>
        <v>6</v>
      </c>
      <c r="D4" s="36">
        <v>17</v>
      </c>
      <c r="E4" s="67">
        <f t="shared" si="1"/>
        <v>2</v>
      </c>
      <c r="F4" s="140" t="s">
        <v>87</v>
      </c>
      <c r="G4" s="38" t="s">
        <v>81</v>
      </c>
      <c r="H4" s="39">
        <v>2</v>
      </c>
      <c r="I4" s="123">
        <v>1</v>
      </c>
      <c r="J4" s="40" t="s">
        <v>91</v>
      </c>
      <c r="K4" s="41" t="s">
        <v>82</v>
      </c>
      <c r="L4" s="39">
        <v>2</v>
      </c>
      <c r="M4" s="36">
        <v>0</v>
      </c>
      <c r="N4" s="123">
        <v>5</v>
      </c>
      <c r="O4" s="42" t="s">
        <v>108</v>
      </c>
      <c r="P4" s="43" t="s">
        <v>64</v>
      </c>
      <c r="Q4" s="39">
        <v>0</v>
      </c>
      <c r="R4" s="36">
        <v>8</v>
      </c>
      <c r="S4" s="123">
        <v>-8</v>
      </c>
      <c r="T4" s="134" t="s">
        <v>111</v>
      </c>
      <c r="U4" s="45" t="s">
        <v>66</v>
      </c>
      <c r="V4" s="39">
        <v>2</v>
      </c>
      <c r="W4" s="36">
        <v>17</v>
      </c>
      <c r="X4" s="123">
        <v>4</v>
      </c>
      <c r="Z4" s="46"/>
      <c r="AA4" s="47"/>
      <c r="AB4" s="46"/>
      <c r="AC4" s="47"/>
      <c r="AD4" s="48"/>
      <c r="AE4" s="182" t="str">
        <f>B3</f>
        <v>MARINA</v>
      </c>
      <c r="AF4" s="183"/>
      <c r="AG4" s="46"/>
      <c r="AH4" s="46"/>
      <c r="AI4" s="46"/>
      <c r="AJ4" s="47"/>
      <c r="AK4" s="46"/>
      <c r="AL4" s="46"/>
      <c r="AM4" s="49"/>
      <c r="AN4" s="46"/>
      <c r="AO4" s="47"/>
      <c r="AP4" s="46"/>
      <c r="AQ4" s="47"/>
      <c r="AR4" s="48"/>
      <c r="AS4" s="182" t="str">
        <f>B11</f>
        <v>IRENE</v>
      </c>
      <c r="AT4" s="183"/>
      <c r="AU4" s="46"/>
      <c r="AV4" s="46"/>
      <c r="AW4" s="46"/>
      <c r="AX4" s="47"/>
      <c r="AY4" s="46"/>
      <c r="AZ4" s="46"/>
      <c r="BA4" s="50"/>
    </row>
    <row r="5" spans="1:53" ht="21" customHeight="1" thickBot="1">
      <c r="A5">
        <v>3</v>
      </c>
      <c r="B5" s="19" t="s">
        <v>83</v>
      </c>
      <c r="C5" s="20">
        <f t="shared" si="0"/>
        <v>5</v>
      </c>
      <c r="D5" s="51">
        <v>21</v>
      </c>
      <c r="E5" s="52">
        <f t="shared" si="1"/>
        <v>3</v>
      </c>
      <c r="F5" s="53" t="s">
        <v>85</v>
      </c>
      <c r="G5" s="54" t="s">
        <v>63</v>
      </c>
      <c r="H5" s="55">
        <v>2</v>
      </c>
      <c r="I5" s="127">
        <v>9</v>
      </c>
      <c r="J5" s="137" t="s">
        <v>106</v>
      </c>
      <c r="K5" s="57" t="s">
        <v>66</v>
      </c>
      <c r="L5" s="55">
        <v>1</v>
      </c>
      <c r="M5" s="51">
        <v>5</v>
      </c>
      <c r="N5" s="127">
        <v>0</v>
      </c>
      <c r="O5" s="58" t="s">
        <v>91</v>
      </c>
      <c r="P5" s="59" t="s">
        <v>62</v>
      </c>
      <c r="Q5" s="55">
        <v>2</v>
      </c>
      <c r="R5" s="51">
        <v>11</v>
      </c>
      <c r="S5" s="127">
        <v>5</v>
      </c>
      <c r="T5" s="135" t="s">
        <v>90</v>
      </c>
      <c r="U5" s="61" t="s">
        <v>64</v>
      </c>
      <c r="V5" s="55">
        <v>0</v>
      </c>
      <c r="W5" s="51">
        <v>21</v>
      </c>
      <c r="X5" s="127">
        <v>-11</v>
      </c>
      <c r="Z5" s="46"/>
      <c r="AA5" s="47"/>
      <c r="AB5" s="46"/>
      <c r="AC5" s="62"/>
      <c r="AD5" s="63"/>
      <c r="AE5" s="184">
        <v>13</v>
      </c>
      <c r="AF5" s="185"/>
      <c r="AG5" s="64"/>
      <c r="AH5" s="65"/>
      <c r="AI5" s="46"/>
      <c r="AJ5" s="47"/>
      <c r="AK5" s="46"/>
      <c r="AL5" s="46"/>
      <c r="AM5" s="49"/>
      <c r="AN5" s="46"/>
      <c r="AO5" s="47"/>
      <c r="AP5" s="46"/>
      <c r="AQ5" s="62"/>
      <c r="AR5" s="63"/>
      <c r="AS5" s="184">
        <v>13</v>
      </c>
      <c r="AT5" s="185"/>
      <c r="AU5" s="64"/>
      <c r="AV5" s="65"/>
      <c r="AW5" s="46"/>
      <c r="AX5" s="47"/>
      <c r="AY5" s="46"/>
      <c r="AZ5" s="46"/>
      <c r="BA5" s="49"/>
    </row>
    <row r="6" spans="1:53" ht="21" customHeight="1" thickBot="1">
      <c r="A6">
        <v>4</v>
      </c>
      <c r="B6" s="34" t="s">
        <v>66</v>
      </c>
      <c r="C6" s="35">
        <f t="shared" si="0"/>
        <v>5</v>
      </c>
      <c r="D6" s="66">
        <v>15</v>
      </c>
      <c r="E6" s="67">
        <f t="shared" si="1"/>
        <v>11</v>
      </c>
      <c r="F6" s="68" t="s">
        <v>97</v>
      </c>
      <c r="G6" s="69" t="s">
        <v>65</v>
      </c>
      <c r="H6" s="70">
        <v>2</v>
      </c>
      <c r="I6" s="126">
        <v>10</v>
      </c>
      <c r="J6" s="83" t="s">
        <v>106</v>
      </c>
      <c r="K6" s="72" t="s">
        <v>83</v>
      </c>
      <c r="L6" s="70">
        <v>1</v>
      </c>
      <c r="M6" s="66">
        <v>3</v>
      </c>
      <c r="N6" s="126">
        <v>0</v>
      </c>
      <c r="O6" s="73" t="s">
        <v>91</v>
      </c>
      <c r="P6" s="74" t="s">
        <v>84</v>
      </c>
      <c r="Q6" s="70">
        <v>2</v>
      </c>
      <c r="R6" s="66">
        <v>7</v>
      </c>
      <c r="S6" s="126">
        <v>5</v>
      </c>
      <c r="T6" s="136" t="s">
        <v>112</v>
      </c>
      <c r="U6" s="76" t="s">
        <v>80</v>
      </c>
      <c r="V6" s="70">
        <v>0</v>
      </c>
      <c r="W6" s="66">
        <v>15</v>
      </c>
      <c r="X6" s="126">
        <v>-4</v>
      </c>
      <c r="Z6" s="47"/>
      <c r="AA6" s="47"/>
      <c r="AB6" s="48"/>
      <c r="AC6" s="150">
        <v>13</v>
      </c>
      <c r="AD6" s="77" t="s">
        <v>84</v>
      </c>
      <c r="AE6" s="184">
        <v>5</v>
      </c>
      <c r="AF6" s="185"/>
      <c r="AG6" s="78" t="s">
        <v>64</v>
      </c>
      <c r="AH6" s="152">
        <v>13</v>
      </c>
      <c r="AI6" s="46"/>
      <c r="AJ6" s="47"/>
      <c r="AK6" s="46"/>
      <c r="AL6" s="46"/>
      <c r="AM6" s="49"/>
      <c r="AN6" s="46"/>
      <c r="AO6" s="47"/>
      <c r="AP6" s="48"/>
      <c r="AQ6" s="150"/>
      <c r="AR6" s="77"/>
      <c r="AS6" s="184">
        <v>3</v>
      </c>
      <c r="AT6" s="185"/>
      <c r="AU6" s="78"/>
      <c r="AV6" s="152"/>
      <c r="AW6" s="46"/>
      <c r="AX6" s="47"/>
      <c r="AY6" s="46"/>
      <c r="AZ6" s="46"/>
      <c r="BA6" s="49"/>
    </row>
    <row r="7" spans="1:53" ht="21" customHeight="1" thickBot="1">
      <c r="A7">
        <v>5</v>
      </c>
      <c r="B7" s="19" t="s">
        <v>62</v>
      </c>
      <c r="C7" s="20">
        <f t="shared" si="0"/>
        <v>4</v>
      </c>
      <c r="D7" s="21">
        <v>21</v>
      </c>
      <c r="E7" s="52">
        <f t="shared" si="1"/>
        <v>-7</v>
      </c>
      <c r="F7" s="141" t="s">
        <v>95</v>
      </c>
      <c r="G7" s="23" t="s">
        <v>82</v>
      </c>
      <c r="H7" s="24">
        <v>2</v>
      </c>
      <c r="I7" s="122">
        <v>4</v>
      </c>
      <c r="J7" s="25" t="s">
        <v>103</v>
      </c>
      <c r="K7" s="26" t="s">
        <v>64</v>
      </c>
      <c r="L7" s="24">
        <v>0</v>
      </c>
      <c r="M7" s="21">
        <v>4</v>
      </c>
      <c r="N7" s="122">
        <v>-7</v>
      </c>
      <c r="O7" s="27" t="s">
        <v>92</v>
      </c>
      <c r="P7" s="28" t="s">
        <v>83</v>
      </c>
      <c r="Q7" s="24">
        <v>0</v>
      </c>
      <c r="R7" s="21">
        <v>12</v>
      </c>
      <c r="S7" s="122">
        <v>-5</v>
      </c>
      <c r="T7" s="133" t="s">
        <v>87</v>
      </c>
      <c r="U7" s="30" t="s">
        <v>63</v>
      </c>
      <c r="V7" s="24">
        <v>2</v>
      </c>
      <c r="W7" s="21">
        <v>21</v>
      </c>
      <c r="X7" s="122">
        <v>1</v>
      </c>
      <c r="Z7" s="46"/>
      <c r="AA7" s="47"/>
      <c r="AB7" s="48"/>
      <c r="AC7" s="47"/>
      <c r="AD7" s="48"/>
      <c r="AE7" s="176" t="str">
        <f>B10</f>
        <v>KADRI</v>
      </c>
      <c r="AF7" s="177"/>
      <c r="AG7" s="46"/>
      <c r="AH7" s="48"/>
      <c r="AI7" s="46"/>
      <c r="AJ7" s="47"/>
      <c r="AK7" s="46"/>
      <c r="AL7" s="46"/>
      <c r="AM7" s="49"/>
      <c r="AN7" s="46"/>
      <c r="AO7" s="47"/>
      <c r="AP7" s="48"/>
      <c r="AQ7" s="47"/>
      <c r="AR7" s="48"/>
      <c r="AS7" s="176"/>
      <c r="AT7" s="177"/>
      <c r="AU7" s="46"/>
      <c r="AV7" s="48"/>
      <c r="AW7" s="46"/>
      <c r="AX7" s="47"/>
      <c r="AY7" s="46"/>
      <c r="AZ7" s="46"/>
      <c r="BA7" s="49"/>
    </row>
    <row r="8" spans="1:53" ht="21" customHeight="1" thickBot="1">
      <c r="A8">
        <v>6</v>
      </c>
      <c r="B8" s="79" t="s">
        <v>82</v>
      </c>
      <c r="C8" s="80">
        <f t="shared" si="0"/>
        <v>4</v>
      </c>
      <c r="D8" s="36">
        <v>12</v>
      </c>
      <c r="E8" s="138">
        <f t="shared" si="1"/>
        <v>5</v>
      </c>
      <c r="F8" s="140" t="s">
        <v>96</v>
      </c>
      <c r="G8" s="38" t="s">
        <v>62</v>
      </c>
      <c r="H8" s="39">
        <v>0</v>
      </c>
      <c r="I8" s="123">
        <v>-4</v>
      </c>
      <c r="J8" s="40" t="s">
        <v>92</v>
      </c>
      <c r="K8" s="41" t="s">
        <v>80</v>
      </c>
      <c r="L8" s="39">
        <v>0</v>
      </c>
      <c r="M8" s="36">
        <v>6</v>
      </c>
      <c r="N8" s="123">
        <v>-5</v>
      </c>
      <c r="O8" s="42" t="s">
        <v>85</v>
      </c>
      <c r="P8" s="43" t="s">
        <v>81</v>
      </c>
      <c r="Q8" s="39">
        <v>2</v>
      </c>
      <c r="R8" s="36">
        <v>6</v>
      </c>
      <c r="S8" s="123">
        <v>9</v>
      </c>
      <c r="T8" s="134" t="s">
        <v>91</v>
      </c>
      <c r="U8" s="45" t="s">
        <v>84</v>
      </c>
      <c r="V8" s="39">
        <v>2</v>
      </c>
      <c r="W8" s="36">
        <v>12</v>
      </c>
      <c r="X8" s="123">
        <v>5</v>
      </c>
      <c r="Z8" s="84"/>
      <c r="AA8" s="85"/>
      <c r="AB8" s="63"/>
      <c r="AC8" s="47"/>
      <c r="AD8" s="46"/>
      <c r="AE8" s="46"/>
      <c r="AF8" s="46"/>
      <c r="AG8" s="46"/>
      <c r="AH8" s="48"/>
      <c r="AI8" s="64"/>
      <c r="AJ8" s="85"/>
      <c r="AK8" s="46"/>
      <c r="AL8" s="46"/>
      <c r="AM8" s="49"/>
      <c r="AN8" s="46"/>
      <c r="AO8" s="85"/>
      <c r="AP8" s="63"/>
      <c r="AQ8" s="47"/>
      <c r="AR8" s="46"/>
      <c r="AS8" s="46"/>
      <c r="AT8" s="46"/>
      <c r="AU8" s="46"/>
      <c r="AV8" s="48"/>
      <c r="AW8" s="64"/>
      <c r="AX8" s="85"/>
      <c r="AY8" s="46"/>
      <c r="AZ8" s="46"/>
      <c r="BA8" s="49"/>
    </row>
    <row r="9" spans="1:53" ht="21" customHeight="1" thickBot="1">
      <c r="A9">
        <v>7</v>
      </c>
      <c r="B9" s="19" t="s">
        <v>63</v>
      </c>
      <c r="C9" s="20">
        <f t="shared" si="0"/>
        <v>4</v>
      </c>
      <c r="D9" s="51">
        <v>10</v>
      </c>
      <c r="E9" s="52">
        <f t="shared" si="1"/>
        <v>8</v>
      </c>
      <c r="F9" s="53" t="s">
        <v>86</v>
      </c>
      <c r="G9" s="54" t="s">
        <v>82</v>
      </c>
      <c r="H9" s="55">
        <v>0</v>
      </c>
      <c r="I9" s="127">
        <v>-9</v>
      </c>
      <c r="J9" s="137" t="s">
        <v>104</v>
      </c>
      <c r="K9" s="57" t="s">
        <v>99</v>
      </c>
      <c r="L9" s="55">
        <v>2</v>
      </c>
      <c r="M9" s="51">
        <v>0</v>
      </c>
      <c r="N9" s="127">
        <v>12</v>
      </c>
      <c r="O9" s="58" t="s">
        <v>93</v>
      </c>
      <c r="P9" s="59" t="s">
        <v>65</v>
      </c>
      <c r="Q9" s="55">
        <v>2</v>
      </c>
      <c r="R9" s="51">
        <v>2</v>
      </c>
      <c r="S9" s="127">
        <v>6</v>
      </c>
      <c r="T9" s="135" t="s">
        <v>88</v>
      </c>
      <c r="U9" s="61" t="s">
        <v>62</v>
      </c>
      <c r="V9" s="55">
        <v>0</v>
      </c>
      <c r="W9" s="51">
        <v>10</v>
      </c>
      <c r="X9" s="127">
        <v>-1</v>
      </c>
      <c r="Z9" s="86"/>
      <c r="AA9" s="150">
        <v>13</v>
      </c>
      <c r="AB9" s="77" t="s">
        <v>84</v>
      </c>
      <c r="AC9" s="47"/>
      <c r="AD9" s="46"/>
      <c r="AE9" s="190"/>
      <c r="AF9" s="190"/>
      <c r="AG9" s="46"/>
      <c r="AH9" s="48"/>
      <c r="AI9" s="78" t="s">
        <v>64</v>
      </c>
      <c r="AJ9" s="154">
        <v>10</v>
      </c>
      <c r="AK9" s="46"/>
      <c r="AL9" s="46"/>
      <c r="AM9" s="49"/>
      <c r="AN9" s="48"/>
      <c r="AO9" s="150"/>
      <c r="AP9" s="77"/>
      <c r="AQ9" s="47"/>
      <c r="AR9" s="46"/>
      <c r="AS9" s="190"/>
      <c r="AT9" s="190"/>
      <c r="AU9" s="46"/>
      <c r="AV9" s="48"/>
      <c r="AW9" s="78" t="s">
        <v>65</v>
      </c>
      <c r="AX9" s="154">
        <v>13</v>
      </c>
      <c r="AY9" s="46"/>
      <c r="AZ9" s="46"/>
      <c r="BA9" s="49"/>
    </row>
    <row r="10" spans="1:53" ht="21" customHeight="1" thickBot="1">
      <c r="A10">
        <v>8</v>
      </c>
      <c r="B10" s="34" t="s">
        <v>84</v>
      </c>
      <c r="C10" s="35">
        <f t="shared" si="0"/>
        <v>2</v>
      </c>
      <c r="D10" s="66">
        <v>19</v>
      </c>
      <c r="E10" s="67">
        <f t="shared" si="1"/>
        <v>-18</v>
      </c>
      <c r="F10" s="68" t="s">
        <v>86</v>
      </c>
      <c r="G10" s="69" t="s">
        <v>64</v>
      </c>
      <c r="H10" s="70">
        <v>0</v>
      </c>
      <c r="I10" s="126">
        <v>-9</v>
      </c>
      <c r="J10" s="83" t="s">
        <v>87</v>
      </c>
      <c r="K10" s="72" t="s">
        <v>65</v>
      </c>
      <c r="L10" s="70">
        <v>2</v>
      </c>
      <c r="M10" s="66">
        <v>4</v>
      </c>
      <c r="N10" s="126">
        <v>1</v>
      </c>
      <c r="O10" s="73" t="s">
        <v>92</v>
      </c>
      <c r="P10" s="74" t="s">
        <v>66</v>
      </c>
      <c r="Q10" s="70">
        <v>0</v>
      </c>
      <c r="R10" s="66">
        <v>11</v>
      </c>
      <c r="S10" s="126">
        <v>-5</v>
      </c>
      <c r="T10" s="136" t="s">
        <v>92</v>
      </c>
      <c r="U10" s="76" t="s">
        <v>82</v>
      </c>
      <c r="V10" s="70">
        <v>0</v>
      </c>
      <c r="W10" s="66">
        <v>19</v>
      </c>
      <c r="X10" s="126">
        <v>-5</v>
      </c>
      <c r="Z10" s="48"/>
      <c r="AA10" s="47"/>
      <c r="AB10" s="48"/>
      <c r="AC10" s="47"/>
      <c r="AD10" s="46"/>
      <c r="AE10" s="182" t="str">
        <f>B6</f>
        <v>MARGE</v>
      </c>
      <c r="AF10" s="183"/>
      <c r="AG10" s="46"/>
      <c r="AH10" s="48"/>
      <c r="AI10" s="46"/>
      <c r="AJ10" s="87"/>
      <c r="AK10" s="46"/>
      <c r="AL10" s="46"/>
      <c r="AM10" s="49"/>
      <c r="AN10" s="48"/>
      <c r="AO10" s="47"/>
      <c r="AP10" s="48"/>
      <c r="AQ10" s="47"/>
      <c r="AR10" s="46"/>
      <c r="AS10" s="182"/>
      <c r="AT10" s="183"/>
      <c r="AU10" s="46"/>
      <c r="AV10" s="48"/>
      <c r="AW10" s="46"/>
      <c r="AX10" s="87"/>
      <c r="AY10" s="46"/>
      <c r="AZ10" s="46"/>
      <c r="BA10" s="49"/>
    </row>
    <row r="11" spans="1:53" ht="21" customHeight="1" thickBot="1">
      <c r="A11">
        <v>9</v>
      </c>
      <c r="B11" s="88" t="s">
        <v>65</v>
      </c>
      <c r="C11" s="89">
        <f t="shared" si="0"/>
        <v>2</v>
      </c>
      <c r="D11" s="131">
        <v>11</v>
      </c>
      <c r="E11" s="139">
        <f t="shared" si="1"/>
        <v>-12</v>
      </c>
      <c r="F11" s="141" t="s">
        <v>98</v>
      </c>
      <c r="G11" s="23" t="s">
        <v>66</v>
      </c>
      <c r="H11" s="24">
        <v>0</v>
      </c>
      <c r="I11" s="122">
        <v>-10</v>
      </c>
      <c r="J11" s="25" t="s">
        <v>88</v>
      </c>
      <c r="K11" s="26" t="s">
        <v>84</v>
      </c>
      <c r="L11" s="24">
        <v>0</v>
      </c>
      <c r="M11" s="131">
        <v>5</v>
      </c>
      <c r="N11" s="122">
        <v>-1</v>
      </c>
      <c r="O11" s="27" t="s">
        <v>94</v>
      </c>
      <c r="P11" s="28" t="s">
        <v>63</v>
      </c>
      <c r="Q11" s="24">
        <v>0</v>
      </c>
      <c r="R11" s="131">
        <v>11</v>
      </c>
      <c r="S11" s="122">
        <v>-6</v>
      </c>
      <c r="T11" s="133" t="s">
        <v>91</v>
      </c>
      <c r="U11" s="30" t="s">
        <v>81</v>
      </c>
      <c r="V11" s="24">
        <v>2</v>
      </c>
      <c r="W11" s="131">
        <v>11</v>
      </c>
      <c r="X11" s="122">
        <v>5</v>
      </c>
      <c r="Z11" s="48"/>
      <c r="AA11" s="47"/>
      <c r="AB11" s="48"/>
      <c r="AC11" s="151">
        <v>9</v>
      </c>
      <c r="AD11" s="90" t="s">
        <v>66</v>
      </c>
      <c r="AE11" s="184">
        <v>12</v>
      </c>
      <c r="AF11" s="185"/>
      <c r="AG11" s="91" t="s">
        <v>62</v>
      </c>
      <c r="AH11" s="153">
        <v>2</v>
      </c>
      <c r="AI11" s="46"/>
      <c r="AJ11" s="87"/>
      <c r="AK11" s="46"/>
      <c r="AL11" s="46"/>
      <c r="AM11" s="49"/>
      <c r="AN11" s="48"/>
      <c r="AO11" s="47"/>
      <c r="AP11" s="48"/>
      <c r="AQ11" s="151"/>
      <c r="AR11" s="90"/>
      <c r="AS11" s="184"/>
      <c r="AT11" s="185"/>
      <c r="AU11" s="91"/>
      <c r="AV11" s="153"/>
      <c r="AW11" s="46"/>
      <c r="AX11" s="87"/>
      <c r="AY11" s="46"/>
      <c r="AZ11" s="46"/>
      <c r="BA11" s="49"/>
    </row>
    <row r="12" spans="1:53" ht="21" customHeight="1" thickBot="1">
      <c r="A12">
        <v>10</v>
      </c>
      <c r="B12" s="34" t="s">
        <v>81</v>
      </c>
      <c r="C12" s="35">
        <f t="shared" si="0"/>
        <v>0</v>
      </c>
      <c r="D12" s="66">
        <v>16</v>
      </c>
      <c r="E12" s="67">
        <f t="shared" si="1"/>
        <v>-27</v>
      </c>
      <c r="F12" s="68" t="s">
        <v>88</v>
      </c>
      <c r="G12" s="69" t="s">
        <v>80</v>
      </c>
      <c r="H12" s="70">
        <v>0</v>
      </c>
      <c r="I12" s="126">
        <v>-1</v>
      </c>
      <c r="J12" s="83" t="s">
        <v>105</v>
      </c>
      <c r="K12" s="72" t="s">
        <v>63</v>
      </c>
      <c r="L12" s="70">
        <v>0</v>
      </c>
      <c r="M12" s="66">
        <v>6</v>
      </c>
      <c r="N12" s="126">
        <v>-12</v>
      </c>
      <c r="O12" s="73" t="s">
        <v>86</v>
      </c>
      <c r="P12" s="74" t="s">
        <v>82</v>
      </c>
      <c r="Q12" s="70">
        <v>0</v>
      </c>
      <c r="R12" s="66">
        <v>10</v>
      </c>
      <c r="S12" s="126">
        <v>-9</v>
      </c>
      <c r="T12" s="136" t="s">
        <v>92</v>
      </c>
      <c r="U12" s="76" t="s">
        <v>65</v>
      </c>
      <c r="V12" s="70">
        <v>0</v>
      </c>
      <c r="W12" s="66">
        <v>16</v>
      </c>
      <c r="X12" s="126">
        <v>-5</v>
      </c>
      <c r="Z12" s="48"/>
      <c r="AA12" s="47"/>
      <c r="AB12" s="46"/>
      <c r="AC12" s="47"/>
      <c r="AD12" s="46"/>
      <c r="AE12" s="184">
        <v>13</v>
      </c>
      <c r="AF12" s="185"/>
      <c r="AG12" s="46"/>
      <c r="AH12" s="46"/>
      <c r="AI12" s="46"/>
      <c r="AJ12" s="87"/>
      <c r="AK12" s="46"/>
      <c r="AL12" s="46"/>
      <c r="AM12" s="49"/>
      <c r="AN12" s="48"/>
      <c r="AO12" s="47"/>
      <c r="AP12" s="46"/>
      <c r="AQ12" s="47"/>
      <c r="AR12" s="46"/>
      <c r="AS12" s="184"/>
      <c r="AT12" s="185"/>
      <c r="AU12" s="46"/>
      <c r="AV12" s="46"/>
      <c r="AW12" s="46"/>
      <c r="AX12" s="87"/>
      <c r="AY12" s="46"/>
      <c r="AZ12" s="46"/>
      <c r="BA12" s="49"/>
    </row>
    <row r="13" spans="1:53" ht="21" customHeight="1" thickBot="1">
      <c r="Z13" s="92"/>
      <c r="AA13" s="47"/>
      <c r="AB13" s="46"/>
      <c r="AC13" s="47"/>
      <c r="AD13" s="46"/>
      <c r="AE13" s="176" t="str">
        <f>B7</f>
        <v>HELLE</v>
      </c>
      <c r="AF13" s="177"/>
      <c r="AG13" s="46"/>
      <c r="AH13" s="46"/>
      <c r="AI13" s="46"/>
      <c r="AJ13" s="87"/>
      <c r="AK13" s="189"/>
      <c r="AL13" s="173"/>
      <c r="AM13" s="49"/>
      <c r="AN13" s="92"/>
      <c r="AO13" s="47"/>
      <c r="AP13" s="46"/>
      <c r="AQ13" s="47"/>
      <c r="AR13" s="46"/>
      <c r="AS13" s="176"/>
      <c r="AT13" s="177"/>
      <c r="AU13" s="46"/>
      <c r="AV13" s="46"/>
      <c r="AW13" s="46"/>
      <c r="AX13" s="87"/>
      <c r="AY13" s="189"/>
      <c r="AZ13" s="173"/>
      <c r="BA13" s="49"/>
    </row>
    <row r="14" spans="1:53" ht="21" customHeight="1" thickBot="1">
      <c r="B14" s="197" t="s">
        <v>114</v>
      </c>
      <c r="Z14" s="86" t="s">
        <v>84</v>
      </c>
      <c r="AA14" s="47"/>
      <c r="AB14" s="46"/>
      <c r="AC14" s="47"/>
      <c r="AD14" s="46"/>
      <c r="AE14" s="46"/>
      <c r="AF14" s="46"/>
      <c r="AG14" s="46"/>
      <c r="AH14" s="46"/>
      <c r="AI14" s="46"/>
      <c r="AJ14" s="87"/>
      <c r="AK14" s="180" t="s">
        <v>82</v>
      </c>
      <c r="AL14" s="181"/>
      <c r="AM14" s="49"/>
      <c r="AN14" s="86"/>
      <c r="AO14" s="47"/>
      <c r="AP14" s="46"/>
      <c r="AQ14" s="47"/>
      <c r="AR14" s="46"/>
      <c r="AS14" s="46"/>
      <c r="AT14" s="46"/>
      <c r="AU14" s="46"/>
      <c r="AV14" s="46"/>
      <c r="AW14" s="46"/>
      <c r="AX14" s="87"/>
      <c r="AY14" s="180" t="s">
        <v>65</v>
      </c>
      <c r="AZ14" s="181"/>
      <c r="BA14" s="49"/>
    </row>
    <row r="15" spans="1:53" ht="21" customHeight="1" thickBot="1">
      <c r="Z15" s="93" t="s">
        <v>32</v>
      </c>
      <c r="AA15" s="47"/>
      <c r="AB15" s="46"/>
      <c r="AC15" s="47"/>
      <c r="AD15" s="46"/>
      <c r="AE15" s="190"/>
      <c r="AF15" s="190"/>
      <c r="AG15" s="46"/>
      <c r="AH15" s="46"/>
      <c r="AI15" s="46"/>
      <c r="AJ15" s="87"/>
      <c r="AK15" s="171" t="s">
        <v>33</v>
      </c>
      <c r="AL15" s="172"/>
      <c r="AM15" s="49"/>
      <c r="AN15" s="93" t="s">
        <v>34</v>
      </c>
      <c r="AO15" s="47"/>
      <c r="AP15" s="46"/>
      <c r="AQ15" s="47"/>
      <c r="AR15" s="46"/>
      <c r="AS15" s="190"/>
      <c r="AT15" s="190"/>
      <c r="AU15" s="46"/>
      <c r="AV15" s="46"/>
      <c r="AW15" s="46"/>
      <c r="AX15" s="87"/>
      <c r="AY15" s="171" t="s">
        <v>35</v>
      </c>
      <c r="AZ15" s="172"/>
      <c r="BA15" s="94"/>
    </row>
    <row r="16" spans="1:53" ht="21" customHeight="1" thickBot="1">
      <c r="A16" s="143" t="s">
        <v>19</v>
      </c>
      <c r="B16" s="145" t="s">
        <v>20</v>
      </c>
      <c r="C16" s="148" t="s">
        <v>21</v>
      </c>
      <c r="D16" s="148" t="s">
        <v>22</v>
      </c>
      <c r="E16" s="149" t="s">
        <v>23</v>
      </c>
      <c r="F16" s="5" t="s">
        <v>24</v>
      </c>
      <c r="G16" s="6" t="s">
        <v>25</v>
      </c>
      <c r="H16" s="6" t="s">
        <v>60</v>
      </c>
      <c r="I16" s="7" t="s">
        <v>23</v>
      </c>
      <c r="J16" s="8" t="s">
        <v>26</v>
      </c>
      <c r="K16" s="9" t="s">
        <v>25</v>
      </c>
      <c r="L16" s="9" t="s">
        <v>60</v>
      </c>
      <c r="M16" s="9" t="s">
        <v>27</v>
      </c>
      <c r="N16" s="10" t="s">
        <v>23</v>
      </c>
      <c r="O16" s="11" t="s">
        <v>28</v>
      </c>
      <c r="P16" s="12" t="s">
        <v>25</v>
      </c>
      <c r="Q16" s="12" t="s">
        <v>60</v>
      </c>
      <c r="R16" s="12" t="s">
        <v>27</v>
      </c>
      <c r="S16" s="13" t="s">
        <v>23</v>
      </c>
      <c r="T16" s="14" t="s">
        <v>29</v>
      </c>
      <c r="U16" s="15" t="s">
        <v>25</v>
      </c>
      <c r="V16" s="15" t="s">
        <v>60</v>
      </c>
      <c r="W16" s="15" t="s">
        <v>27</v>
      </c>
      <c r="X16" s="16" t="s">
        <v>23</v>
      </c>
      <c r="Z16" s="95"/>
      <c r="AA16" s="47"/>
      <c r="AB16" s="46"/>
      <c r="AC16" s="47"/>
      <c r="AD16" s="46"/>
      <c r="AE16" s="182" t="str">
        <f>B5</f>
        <v>MARE</v>
      </c>
      <c r="AF16" s="183"/>
      <c r="AG16" s="46"/>
      <c r="AH16" s="46"/>
      <c r="AI16" s="46"/>
      <c r="AJ16" s="87"/>
      <c r="AK16" s="46"/>
      <c r="AL16" s="46"/>
      <c r="AM16" s="49"/>
      <c r="AN16" s="96"/>
      <c r="AO16" s="47"/>
      <c r="AP16" s="46"/>
      <c r="AQ16" s="47"/>
      <c r="AR16" s="46"/>
      <c r="AS16" s="182"/>
      <c r="AT16" s="183"/>
      <c r="AU16" s="46"/>
      <c r="AV16" s="46"/>
      <c r="AW16" s="46"/>
      <c r="AX16" s="87"/>
      <c r="AY16" s="46"/>
      <c r="AZ16" s="46"/>
      <c r="BA16" s="97"/>
    </row>
    <row r="17" spans="1:53" ht="21" customHeight="1" thickBot="1">
      <c r="A17">
        <v>1</v>
      </c>
      <c r="B17" s="88" t="s">
        <v>62</v>
      </c>
      <c r="C17" s="89">
        <f t="shared" ref="C17:C26" si="2">H17+L17+Q17+V17</f>
        <v>2</v>
      </c>
      <c r="D17" s="21"/>
      <c r="E17" s="139">
        <f t="shared" ref="E17:E26" si="3">I17+N17+S17+X17</f>
        <v>4</v>
      </c>
      <c r="F17" s="53" t="s">
        <v>95</v>
      </c>
      <c r="G17" s="54" t="s">
        <v>82</v>
      </c>
      <c r="H17" s="55">
        <v>2</v>
      </c>
      <c r="I17" s="127">
        <v>4</v>
      </c>
      <c r="J17" s="137"/>
      <c r="K17" s="57"/>
      <c r="L17" s="55"/>
      <c r="M17" s="128"/>
      <c r="N17" s="127"/>
      <c r="O17" s="58"/>
      <c r="P17" s="59"/>
      <c r="Q17" s="55"/>
      <c r="R17" s="128"/>
      <c r="S17" s="127"/>
      <c r="T17" s="133"/>
      <c r="U17" s="30"/>
      <c r="V17" s="24"/>
      <c r="W17" s="21"/>
      <c r="X17" s="122"/>
      <c r="Z17" s="98"/>
      <c r="AA17" s="47"/>
      <c r="AB17" s="46"/>
      <c r="AC17" s="62"/>
      <c r="AD17" s="63"/>
      <c r="AE17" s="184">
        <v>8</v>
      </c>
      <c r="AF17" s="185"/>
      <c r="AG17" s="64"/>
      <c r="AH17" s="65"/>
      <c r="AI17" s="46"/>
      <c r="AJ17" s="87"/>
      <c r="AK17" s="191"/>
      <c r="AL17" s="174"/>
      <c r="AM17" s="49"/>
      <c r="AN17" s="99"/>
      <c r="AO17" s="47"/>
      <c r="AP17" s="46"/>
      <c r="AQ17" s="62"/>
      <c r="AR17" s="63"/>
      <c r="AS17" s="184"/>
      <c r="AT17" s="185"/>
      <c r="AU17" s="64"/>
      <c r="AV17" s="65"/>
      <c r="AW17" s="46"/>
      <c r="AX17" s="87"/>
      <c r="AY17" s="178"/>
      <c r="AZ17" s="179"/>
      <c r="BA17" s="49"/>
    </row>
    <row r="18" spans="1:53" ht="21" customHeight="1" thickBot="1">
      <c r="A18">
        <v>2</v>
      </c>
      <c r="B18" s="34" t="s">
        <v>82</v>
      </c>
      <c r="C18" s="35">
        <f t="shared" si="2"/>
        <v>0</v>
      </c>
      <c r="D18" s="36"/>
      <c r="E18" s="67">
        <f t="shared" si="3"/>
        <v>-4</v>
      </c>
      <c r="F18" s="140" t="s">
        <v>96</v>
      </c>
      <c r="G18" s="38" t="s">
        <v>62</v>
      </c>
      <c r="H18" s="39">
        <v>0</v>
      </c>
      <c r="I18" s="123">
        <v>-4</v>
      </c>
      <c r="J18" s="40"/>
      <c r="K18" s="41"/>
      <c r="L18" s="39"/>
      <c r="M18" s="36"/>
      <c r="N18" s="123"/>
      <c r="O18" s="42"/>
      <c r="P18" s="43"/>
      <c r="Q18" s="39"/>
      <c r="R18" s="36"/>
      <c r="S18" s="123"/>
      <c r="T18" s="134"/>
      <c r="U18" s="45"/>
      <c r="V18" s="39"/>
      <c r="W18" s="36"/>
      <c r="X18" s="123"/>
      <c r="Z18" s="160" t="s">
        <v>83</v>
      </c>
      <c r="AA18" s="47"/>
      <c r="AB18" s="48"/>
      <c r="AC18" s="150">
        <v>13</v>
      </c>
      <c r="AD18" s="78" t="s">
        <v>83</v>
      </c>
      <c r="AE18" s="184">
        <v>13</v>
      </c>
      <c r="AF18" s="185"/>
      <c r="AG18" s="78" t="s">
        <v>82</v>
      </c>
      <c r="AH18" s="152">
        <v>13</v>
      </c>
      <c r="AI18" s="46"/>
      <c r="AJ18" s="87"/>
      <c r="AK18" s="186" t="s">
        <v>64</v>
      </c>
      <c r="AL18" s="187"/>
      <c r="AM18" s="49"/>
      <c r="AN18" s="160"/>
      <c r="AO18" s="47"/>
      <c r="AP18" s="48"/>
      <c r="AQ18" s="150"/>
      <c r="AR18" s="78"/>
      <c r="AS18" s="184"/>
      <c r="AT18" s="185"/>
      <c r="AU18" s="78"/>
      <c r="AV18" s="152"/>
      <c r="AW18" s="46"/>
      <c r="AX18" s="87"/>
      <c r="AY18" s="186" t="s">
        <v>81</v>
      </c>
      <c r="AZ18" s="187"/>
      <c r="BA18" s="49"/>
    </row>
    <row r="19" spans="1:53" ht="27" thickBot="1">
      <c r="A19">
        <v>3</v>
      </c>
      <c r="B19" s="19" t="s">
        <v>81</v>
      </c>
      <c r="C19" s="20">
        <f t="shared" si="2"/>
        <v>0</v>
      </c>
      <c r="D19" s="51"/>
      <c r="E19" s="52">
        <f t="shared" si="3"/>
        <v>-1</v>
      </c>
      <c r="F19" s="53" t="s">
        <v>88</v>
      </c>
      <c r="G19" s="54" t="s">
        <v>80</v>
      </c>
      <c r="H19" s="55">
        <v>0</v>
      </c>
      <c r="I19" s="127">
        <v>-1</v>
      </c>
      <c r="J19" s="137"/>
      <c r="K19" s="57"/>
      <c r="L19" s="55"/>
      <c r="M19" s="51"/>
      <c r="N19" s="127"/>
      <c r="O19" s="58"/>
      <c r="P19" s="59"/>
      <c r="Q19" s="55"/>
      <c r="R19" s="51"/>
      <c r="S19" s="127"/>
      <c r="T19" s="135"/>
      <c r="U19" s="61"/>
      <c r="V19" s="55"/>
      <c r="W19" s="51"/>
      <c r="X19" s="127"/>
      <c r="Z19" s="95" t="s">
        <v>36</v>
      </c>
      <c r="AA19" s="47"/>
      <c r="AB19" s="48"/>
      <c r="AC19" s="47"/>
      <c r="AD19" s="46"/>
      <c r="AE19" s="176" t="str">
        <f>B8</f>
        <v>MARET</v>
      </c>
      <c r="AF19" s="177"/>
      <c r="AG19" s="46"/>
      <c r="AH19" s="48"/>
      <c r="AI19" s="46"/>
      <c r="AJ19" s="87"/>
      <c r="AK19" s="184" t="s">
        <v>37</v>
      </c>
      <c r="AL19" s="188"/>
      <c r="AM19" s="49"/>
      <c r="AN19" s="95" t="s">
        <v>38</v>
      </c>
      <c r="AO19" s="47"/>
      <c r="AP19" s="48"/>
      <c r="AQ19" s="47"/>
      <c r="AR19" s="46"/>
      <c r="AS19" s="176"/>
      <c r="AT19" s="177"/>
      <c r="AU19" s="46"/>
      <c r="AV19" s="48"/>
      <c r="AW19" s="46"/>
      <c r="AX19" s="87"/>
      <c r="AY19" s="184" t="s">
        <v>39</v>
      </c>
      <c r="AZ19" s="188"/>
      <c r="BA19" s="100"/>
    </row>
    <row r="20" spans="1:53" ht="27" thickBot="1">
      <c r="A20">
        <v>4</v>
      </c>
      <c r="B20" s="34" t="s">
        <v>80</v>
      </c>
      <c r="C20" s="35">
        <f t="shared" si="2"/>
        <v>2</v>
      </c>
      <c r="D20" s="66"/>
      <c r="E20" s="67">
        <f t="shared" si="3"/>
        <v>1</v>
      </c>
      <c r="F20" s="68" t="s">
        <v>87</v>
      </c>
      <c r="G20" s="69" t="s">
        <v>81</v>
      </c>
      <c r="H20" s="70">
        <v>2</v>
      </c>
      <c r="I20" s="126">
        <v>1</v>
      </c>
      <c r="J20" s="83"/>
      <c r="K20" s="72"/>
      <c r="L20" s="70"/>
      <c r="M20" s="66"/>
      <c r="N20" s="126"/>
      <c r="O20" s="73"/>
      <c r="P20" s="74"/>
      <c r="Q20" s="70"/>
      <c r="R20" s="66"/>
      <c r="S20" s="126"/>
      <c r="T20" s="136"/>
      <c r="U20" s="76"/>
      <c r="V20" s="70"/>
      <c r="W20" s="66"/>
      <c r="X20" s="126"/>
      <c r="Z20" s="96"/>
      <c r="AA20" s="151">
        <v>8</v>
      </c>
      <c r="AB20" s="90" t="s">
        <v>83</v>
      </c>
      <c r="AC20" s="47"/>
      <c r="AD20" s="46"/>
      <c r="AE20" s="46"/>
      <c r="AF20" s="46"/>
      <c r="AG20" s="46"/>
      <c r="AH20" s="48"/>
      <c r="AI20" s="91" t="s">
        <v>82</v>
      </c>
      <c r="AJ20" s="155">
        <v>13</v>
      </c>
      <c r="AK20" s="46"/>
      <c r="AL20" s="46"/>
      <c r="AM20" s="49"/>
      <c r="AN20" s="96"/>
      <c r="AO20" s="151"/>
      <c r="AP20" s="90"/>
      <c r="AQ20" s="47"/>
      <c r="AR20" s="46"/>
      <c r="AS20" s="46"/>
      <c r="AT20" s="46"/>
      <c r="AU20" s="46"/>
      <c r="AV20" s="48"/>
      <c r="AW20" s="91" t="s">
        <v>81</v>
      </c>
      <c r="AX20" s="155">
        <v>3</v>
      </c>
      <c r="AY20" s="46"/>
      <c r="AZ20" s="46"/>
      <c r="BA20" s="101"/>
    </row>
    <row r="21" spans="1:53" ht="27" thickBot="1">
      <c r="A21">
        <v>5</v>
      </c>
      <c r="B21" s="19" t="s">
        <v>63</v>
      </c>
      <c r="C21" s="20">
        <f t="shared" si="2"/>
        <v>0</v>
      </c>
      <c r="D21" s="21"/>
      <c r="E21" s="52">
        <f t="shared" si="3"/>
        <v>-9</v>
      </c>
      <c r="F21" s="141" t="s">
        <v>86</v>
      </c>
      <c r="G21" s="23" t="s">
        <v>82</v>
      </c>
      <c r="H21" s="24">
        <v>0</v>
      </c>
      <c r="I21" s="122">
        <v>-9</v>
      </c>
      <c r="J21" s="25"/>
      <c r="K21" s="26"/>
      <c r="L21" s="24"/>
      <c r="M21" s="21"/>
      <c r="N21" s="122"/>
      <c r="O21" s="27"/>
      <c r="P21" s="28"/>
      <c r="Q21" s="24"/>
      <c r="R21" s="21"/>
      <c r="S21" s="122"/>
      <c r="T21" s="133"/>
      <c r="U21" s="30"/>
      <c r="V21" s="24"/>
      <c r="W21" s="21"/>
      <c r="X21" s="122"/>
      <c r="Z21" s="102"/>
      <c r="AA21" s="47"/>
      <c r="AB21" s="48"/>
      <c r="AC21" s="47"/>
      <c r="AD21" s="46"/>
      <c r="AE21" s="46"/>
      <c r="AF21" s="46"/>
      <c r="AG21" s="46"/>
      <c r="AH21" s="48"/>
      <c r="AI21" s="46"/>
      <c r="AJ21" s="47"/>
      <c r="AK21" s="46"/>
      <c r="AL21" s="46"/>
      <c r="AM21" s="49"/>
      <c r="AN21" s="102"/>
      <c r="AO21" s="47"/>
      <c r="AP21" s="48"/>
      <c r="AQ21" s="47"/>
      <c r="AR21" s="46"/>
      <c r="AS21" s="46"/>
      <c r="AT21" s="46"/>
      <c r="AU21" s="46"/>
      <c r="AV21" s="48"/>
      <c r="AW21" s="46"/>
      <c r="AX21" s="47"/>
      <c r="AY21" s="46"/>
      <c r="AZ21" s="46"/>
      <c r="BA21" s="49"/>
    </row>
    <row r="22" spans="1:53" ht="27" thickBot="1">
      <c r="A22">
        <v>6</v>
      </c>
      <c r="B22" s="79" t="s">
        <v>83</v>
      </c>
      <c r="C22" s="80">
        <f t="shared" si="2"/>
        <v>2</v>
      </c>
      <c r="D22" s="36"/>
      <c r="E22" s="138">
        <f t="shared" si="3"/>
        <v>9</v>
      </c>
      <c r="F22" s="140" t="s">
        <v>85</v>
      </c>
      <c r="G22" s="38" t="s">
        <v>63</v>
      </c>
      <c r="H22" s="39">
        <v>2</v>
      </c>
      <c r="I22" s="123">
        <v>9</v>
      </c>
      <c r="J22" s="40"/>
      <c r="K22" s="41"/>
      <c r="L22" s="39"/>
      <c r="M22" s="36"/>
      <c r="N22" s="123"/>
      <c r="O22" s="42"/>
      <c r="P22" s="43"/>
      <c r="Q22" s="39"/>
      <c r="R22" s="36"/>
      <c r="S22" s="123"/>
      <c r="T22" s="134"/>
      <c r="U22" s="45"/>
      <c r="V22" s="39"/>
      <c r="W22" s="36"/>
      <c r="X22" s="123"/>
      <c r="Z22" s="46"/>
      <c r="AA22" s="47"/>
      <c r="AB22" s="48"/>
      <c r="AC22" s="47"/>
      <c r="AD22" s="46"/>
      <c r="AE22" s="182" t="str">
        <f>B4</f>
        <v>MAIVE</v>
      </c>
      <c r="AF22" s="183"/>
      <c r="AG22" s="46"/>
      <c r="AH22" s="48"/>
      <c r="AI22" s="46"/>
      <c r="AJ22" s="47"/>
      <c r="AK22" s="46"/>
      <c r="AL22" s="46"/>
      <c r="AM22" s="49"/>
      <c r="AN22" s="46"/>
      <c r="AO22" s="47"/>
      <c r="AP22" s="48"/>
      <c r="AQ22" s="47"/>
      <c r="AR22" s="46"/>
      <c r="AS22" s="182" t="str">
        <f>B12</f>
        <v>MARTHA</v>
      </c>
      <c r="AT22" s="183"/>
      <c r="AU22" s="46"/>
      <c r="AV22" s="48"/>
      <c r="AW22" s="46"/>
      <c r="AX22" s="47"/>
      <c r="AY22" s="46"/>
      <c r="AZ22" s="46"/>
      <c r="BA22" s="49"/>
    </row>
    <row r="23" spans="1:53" ht="27" thickBot="1">
      <c r="A23">
        <v>7</v>
      </c>
      <c r="B23" s="19" t="s">
        <v>65</v>
      </c>
      <c r="C23" s="20">
        <f t="shared" si="2"/>
        <v>0</v>
      </c>
      <c r="D23" s="51"/>
      <c r="E23" s="52">
        <f t="shared" si="3"/>
        <v>-10</v>
      </c>
      <c r="F23" s="53" t="s">
        <v>98</v>
      </c>
      <c r="G23" s="54" t="s">
        <v>66</v>
      </c>
      <c r="H23" s="55">
        <v>0</v>
      </c>
      <c r="I23" s="127">
        <v>-10</v>
      </c>
      <c r="J23" s="137"/>
      <c r="K23" s="57"/>
      <c r="L23" s="55"/>
      <c r="M23" s="51"/>
      <c r="N23" s="127"/>
      <c r="O23" s="58"/>
      <c r="P23" s="59"/>
      <c r="Q23" s="55"/>
      <c r="R23" s="51"/>
      <c r="S23" s="127"/>
      <c r="T23" s="135"/>
      <c r="U23" s="61"/>
      <c r="V23" s="55"/>
      <c r="W23" s="51"/>
      <c r="X23" s="127"/>
      <c r="Z23" s="46"/>
      <c r="AA23" s="47"/>
      <c r="AB23" s="48"/>
      <c r="AC23" s="151">
        <v>8</v>
      </c>
      <c r="AD23" s="90" t="s">
        <v>80</v>
      </c>
      <c r="AE23" s="184">
        <v>9</v>
      </c>
      <c r="AF23" s="185"/>
      <c r="AG23" s="91" t="s">
        <v>63</v>
      </c>
      <c r="AH23" s="153">
        <v>11</v>
      </c>
      <c r="AI23" s="46"/>
      <c r="AJ23" s="47"/>
      <c r="AK23" s="46"/>
      <c r="AL23" s="46"/>
      <c r="AM23" s="49"/>
      <c r="AN23" s="46"/>
      <c r="AO23" s="47"/>
      <c r="AP23" s="48"/>
      <c r="AQ23" s="151"/>
      <c r="AR23" s="103"/>
      <c r="AS23" s="184">
        <v>3</v>
      </c>
      <c r="AT23" s="185"/>
      <c r="AU23" s="91"/>
      <c r="AV23" s="153"/>
      <c r="AW23" s="46"/>
      <c r="AX23" s="47"/>
      <c r="AY23" s="46"/>
      <c r="AZ23" s="46"/>
      <c r="BA23" s="49"/>
    </row>
    <row r="24" spans="1:53" ht="27" thickBot="1">
      <c r="A24">
        <v>8</v>
      </c>
      <c r="B24" s="34" t="s">
        <v>66</v>
      </c>
      <c r="C24" s="35">
        <f t="shared" si="2"/>
        <v>2</v>
      </c>
      <c r="D24" s="66"/>
      <c r="E24" s="67">
        <f t="shared" si="3"/>
        <v>10</v>
      </c>
      <c r="F24" s="68" t="s">
        <v>97</v>
      </c>
      <c r="G24" s="69" t="s">
        <v>65</v>
      </c>
      <c r="H24" s="70">
        <v>2</v>
      </c>
      <c r="I24" s="126">
        <v>10</v>
      </c>
      <c r="J24" s="83"/>
      <c r="K24" s="72"/>
      <c r="L24" s="70"/>
      <c r="M24" s="66"/>
      <c r="N24" s="126"/>
      <c r="O24" s="73"/>
      <c r="P24" s="74"/>
      <c r="Q24" s="70"/>
      <c r="R24" s="66"/>
      <c r="S24" s="126"/>
      <c r="T24" s="136"/>
      <c r="U24" s="76"/>
      <c r="V24" s="70"/>
      <c r="W24" s="66"/>
      <c r="X24" s="126"/>
      <c r="Z24" s="46"/>
      <c r="AA24" s="47"/>
      <c r="AB24" s="46"/>
      <c r="AC24" s="47"/>
      <c r="AD24" s="46"/>
      <c r="AE24" s="184">
        <v>13</v>
      </c>
      <c r="AF24" s="185"/>
      <c r="AG24" s="46"/>
      <c r="AH24" s="46"/>
      <c r="AI24" s="46"/>
      <c r="AJ24" s="47"/>
      <c r="AK24" s="46"/>
      <c r="AL24" s="46"/>
      <c r="AM24" s="49"/>
      <c r="AN24" s="46"/>
      <c r="AO24" s="47"/>
      <c r="AP24" s="46"/>
      <c r="AQ24" s="47"/>
      <c r="AR24" s="46"/>
      <c r="AS24" s="184">
        <v>13</v>
      </c>
      <c r="AT24" s="185"/>
      <c r="AU24" s="46"/>
      <c r="AV24" s="46"/>
      <c r="AW24" s="46"/>
      <c r="AX24" s="47"/>
      <c r="AY24" s="46"/>
      <c r="AZ24" s="46"/>
      <c r="BA24" s="49"/>
    </row>
    <row r="25" spans="1:53" ht="27" thickBot="1">
      <c r="A25">
        <v>9</v>
      </c>
      <c r="B25" s="88" t="s">
        <v>84</v>
      </c>
      <c r="C25" s="89">
        <f t="shared" si="2"/>
        <v>0</v>
      </c>
      <c r="D25" s="131"/>
      <c r="E25" s="139">
        <f t="shared" si="3"/>
        <v>-9</v>
      </c>
      <c r="F25" s="141" t="s">
        <v>86</v>
      </c>
      <c r="G25" s="23" t="s">
        <v>64</v>
      </c>
      <c r="H25" s="24">
        <v>0</v>
      </c>
      <c r="I25" s="122">
        <v>-9</v>
      </c>
      <c r="J25" s="25"/>
      <c r="K25" s="26"/>
      <c r="L25" s="24"/>
      <c r="M25" s="131"/>
      <c r="N25" s="122"/>
      <c r="O25" s="27"/>
      <c r="P25" s="28"/>
      <c r="Q25" s="24"/>
      <c r="R25" s="131"/>
      <c r="S25" s="122"/>
      <c r="T25" s="133"/>
      <c r="U25" s="30"/>
      <c r="V25" s="24"/>
      <c r="W25" s="131"/>
      <c r="X25" s="122"/>
      <c r="Z25" s="46"/>
      <c r="AA25" s="104"/>
      <c r="AB25" s="102"/>
      <c r="AC25" s="47"/>
      <c r="AD25" s="46"/>
      <c r="AE25" s="176" t="str">
        <f>B9</f>
        <v>ENDLA</v>
      </c>
      <c r="AF25" s="177"/>
      <c r="AG25" s="46"/>
      <c r="AH25" s="46"/>
      <c r="AI25" s="65"/>
      <c r="AJ25" s="62"/>
      <c r="AK25" s="46"/>
      <c r="AL25" s="46"/>
      <c r="AM25" s="49"/>
      <c r="AN25" s="46"/>
      <c r="AO25" s="62"/>
      <c r="AP25" s="65"/>
      <c r="AQ25" s="47"/>
      <c r="AR25" s="46"/>
      <c r="AS25" s="176"/>
      <c r="AT25" s="177"/>
      <c r="AU25" s="46"/>
      <c r="AV25" s="46"/>
      <c r="AW25" s="65"/>
      <c r="AX25" s="62"/>
      <c r="AY25" s="46"/>
      <c r="AZ25" s="46"/>
      <c r="BA25" s="49"/>
    </row>
    <row r="26" spans="1:53" ht="27" thickBot="1">
      <c r="A26">
        <v>10</v>
      </c>
      <c r="B26" s="34" t="s">
        <v>64</v>
      </c>
      <c r="C26" s="35">
        <f t="shared" si="2"/>
        <v>2</v>
      </c>
      <c r="D26" s="66"/>
      <c r="E26" s="67">
        <f t="shared" si="3"/>
        <v>9</v>
      </c>
      <c r="F26" s="68" t="s">
        <v>85</v>
      </c>
      <c r="G26" s="69" t="s">
        <v>84</v>
      </c>
      <c r="H26" s="70">
        <v>2</v>
      </c>
      <c r="I26" s="126">
        <v>9</v>
      </c>
      <c r="J26" s="83"/>
      <c r="K26" s="72"/>
      <c r="L26" s="70"/>
      <c r="M26" s="66"/>
      <c r="N26" s="126"/>
      <c r="O26" s="73"/>
      <c r="P26" s="74"/>
      <c r="Q26" s="70"/>
      <c r="R26" s="66"/>
      <c r="S26" s="126"/>
      <c r="T26" s="136"/>
      <c r="U26" s="76"/>
      <c r="V26" s="70"/>
      <c r="W26" s="66"/>
      <c r="X26" s="126"/>
      <c r="Z26" s="105" t="s">
        <v>66</v>
      </c>
      <c r="AA26" s="158">
        <v>13</v>
      </c>
      <c r="AB26" s="106" t="s">
        <v>66</v>
      </c>
      <c r="AC26" s="104"/>
      <c r="AD26" s="46"/>
      <c r="AE26" s="46"/>
      <c r="AF26" s="46"/>
      <c r="AG26" s="46"/>
      <c r="AH26" s="46"/>
      <c r="AI26" s="78" t="s">
        <v>62</v>
      </c>
      <c r="AJ26" s="156">
        <v>10</v>
      </c>
      <c r="AK26" s="178"/>
      <c r="AL26" s="179"/>
      <c r="AM26" s="49"/>
      <c r="AN26" s="48"/>
      <c r="AO26" s="150"/>
      <c r="AP26" s="78"/>
      <c r="AQ26" s="47"/>
      <c r="AR26" s="46"/>
      <c r="AS26" s="46"/>
      <c r="AT26" s="46"/>
      <c r="AU26" s="46"/>
      <c r="AV26" s="46"/>
      <c r="AW26" s="78"/>
      <c r="AX26" s="156"/>
      <c r="AY26" s="178"/>
      <c r="AZ26" s="179"/>
      <c r="BA26" s="49"/>
    </row>
    <row r="27" spans="1:53" ht="16.5" thickBot="1">
      <c r="Z27" s="165" t="s">
        <v>66</v>
      </c>
      <c r="AA27" s="107"/>
      <c r="AB27" s="102"/>
      <c r="AC27" s="104"/>
      <c r="AD27" s="46"/>
      <c r="AE27" s="46"/>
      <c r="AF27" s="46"/>
      <c r="AG27" s="46"/>
      <c r="AH27" s="46"/>
      <c r="AI27" s="46"/>
      <c r="AJ27" s="87"/>
      <c r="AK27" s="180" t="s">
        <v>63</v>
      </c>
      <c r="AL27" s="181"/>
      <c r="AM27" s="49"/>
      <c r="AN27" s="86"/>
      <c r="AO27" s="47"/>
      <c r="AP27" s="46"/>
      <c r="AQ27" s="47"/>
      <c r="AR27" s="46"/>
      <c r="AS27" s="46"/>
      <c r="AT27" s="46"/>
      <c r="AU27" s="46"/>
      <c r="AV27" s="46"/>
      <c r="AW27" s="46"/>
      <c r="AX27" s="87"/>
      <c r="AY27" s="180"/>
      <c r="AZ27" s="181"/>
      <c r="BA27" s="49"/>
    </row>
    <row r="28" spans="1:53" ht="15.75">
      <c r="B28" s="197" t="s">
        <v>115</v>
      </c>
      <c r="Z28" s="108" t="s">
        <v>40</v>
      </c>
      <c r="AA28" s="107"/>
      <c r="AB28" s="102"/>
      <c r="AC28" s="104"/>
      <c r="AD28" s="46"/>
      <c r="AE28" s="46"/>
      <c r="AF28" s="46"/>
      <c r="AG28" s="46"/>
      <c r="AH28" s="46"/>
      <c r="AI28" s="46"/>
      <c r="AJ28" s="87"/>
      <c r="AK28" s="171" t="s">
        <v>41</v>
      </c>
      <c r="AL28" s="172"/>
      <c r="AM28" s="49"/>
      <c r="AN28" s="93" t="s">
        <v>42</v>
      </c>
      <c r="AO28" s="47"/>
      <c r="AP28" s="46"/>
      <c r="AQ28" s="47"/>
      <c r="AR28" s="46"/>
      <c r="AS28" s="46"/>
      <c r="AT28" s="46"/>
      <c r="AU28" s="46"/>
      <c r="AV28" s="46"/>
      <c r="AW28" s="46"/>
      <c r="AX28" s="87"/>
      <c r="AY28" s="171" t="s">
        <v>43</v>
      </c>
      <c r="AZ28" s="172"/>
      <c r="BA28" s="94"/>
    </row>
    <row r="29" spans="1:53" ht="15.75" thickBot="1">
      <c r="Z29" s="109"/>
      <c r="AA29" s="157">
        <v>6</v>
      </c>
      <c r="AB29" s="110" t="s">
        <v>80</v>
      </c>
      <c r="AC29" s="104"/>
      <c r="AD29" s="46"/>
      <c r="AE29" s="46"/>
      <c r="AF29" s="46"/>
      <c r="AG29" s="46"/>
      <c r="AH29" s="46"/>
      <c r="AI29" s="111" t="s">
        <v>63</v>
      </c>
      <c r="AJ29" s="155">
        <v>13</v>
      </c>
      <c r="AK29" s="109"/>
      <c r="AL29" s="46"/>
      <c r="AM29" s="112"/>
      <c r="AN29" s="113"/>
      <c r="AO29" s="151"/>
      <c r="AP29" s="114"/>
      <c r="AQ29" s="47"/>
      <c r="AR29" s="46"/>
      <c r="AS29" s="46"/>
      <c r="AT29" s="46"/>
      <c r="AU29" s="46"/>
      <c r="AV29" s="46"/>
      <c r="AW29" s="111"/>
      <c r="AX29" s="155"/>
      <c r="AY29" s="109"/>
      <c r="AZ29" s="46"/>
      <c r="BA29" s="97"/>
    </row>
    <row r="30" spans="1:53" ht="15.75" thickBot="1">
      <c r="A30" s="143" t="s">
        <v>19</v>
      </c>
      <c r="B30" s="145" t="s">
        <v>20</v>
      </c>
      <c r="C30" s="148" t="s">
        <v>21</v>
      </c>
      <c r="D30" s="148" t="s">
        <v>22</v>
      </c>
      <c r="E30" s="149" t="s">
        <v>23</v>
      </c>
      <c r="F30" s="5" t="s">
        <v>24</v>
      </c>
      <c r="G30" s="6" t="s">
        <v>25</v>
      </c>
      <c r="H30" s="6" t="s">
        <v>60</v>
      </c>
      <c r="I30" s="7" t="s">
        <v>23</v>
      </c>
      <c r="J30" s="8" t="s">
        <v>26</v>
      </c>
      <c r="K30" s="9" t="s">
        <v>25</v>
      </c>
      <c r="L30" s="9" t="s">
        <v>60</v>
      </c>
      <c r="M30" s="9" t="s">
        <v>27</v>
      </c>
      <c r="N30" s="10" t="s">
        <v>23</v>
      </c>
      <c r="O30" s="11" t="s">
        <v>28</v>
      </c>
      <c r="P30" s="12" t="s">
        <v>25</v>
      </c>
      <c r="Q30" s="12" t="s">
        <v>60</v>
      </c>
      <c r="R30" s="12" t="s">
        <v>27</v>
      </c>
      <c r="S30" s="13" t="s">
        <v>23</v>
      </c>
      <c r="T30" s="14" t="s">
        <v>29</v>
      </c>
      <c r="U30" s="15" t="s">
        <v>25</v>
      </c>
      <c r="V30" s="15" t="s">
        <v>60</v>
      </c>
      <c r="W30" s="15" t="s">
        <v>27</v>
      </c>
      <c r="X30" s="16" t="s">
        <v>23</v>
      </c>
      <c r="Z30" s="46"/>
      <c r="AA30" s="47"/>
      <c r="AB30" s="46"/>
      <c r="AC30" s="47"/>
      <c r="AD30" s="46" t="s">
        <v>113</v>
      </c>
      <c r="AE30" s="46"/>
      <c r="AF30" s="46"/>
      <c r="AG30" s="46"/>
      <c r="AH30" s="46"/>
      <c r="AI30" s="46"/>
      <c r="AJ30" s="47"/>
      <c r="AK30" s="46"/>
      <c r="AL30" s="46"/>
      <c r="AM30" s="112"/>
      <c r="AN30" s="102"/>
      <c r="AO30" s="47"/>
      <c r="AP30" s="46"/>
      <c r="AQ30" s="47"/>
      <c r="AR30" s="46"/>
      <c r="AS30" s="46"/>
      <c r="AT30" s="46"/>
      <c r="AU30" s="46"/>
      <c r="AV30" s="46"/>
      <c r="AW30" s="46"/>
      <c r="AX30" s="47"/>
      <c r="AY30" s="46"/>
      <c r="AZ30" s="46"/>
      <c r="BA30" s="49"/>
    </row>
    <row r="31" spans="1:53" ht="26.25">
      <c r="A31">
        <v>1</v>
      </c>
      <c r="B31" s="88" t="s">
        <v>66</v>
      </c>
      <c r="C31" s="89">
        <f t="shared" ref="C31:C40" si="4">H31+L31+Q31+V31</f>
        <v>3</v>
      </c>
      <c r="D31" s="21"/>
      <c r="E31" s="139">
        <f t="shared" ref="E31:E40" si="5">I31+N31+S31+X31</f>
        <v>10</v>
      </c>
      <c r="F31" s="53" t="s">
        <v>97</v>
      </c>
      <c r="G31" s="54" t="s">
        <v>65</v>
      </c>
      <c r="H31" s="55">
        <v>2</v>
      </c>
      <c r="I31" s="127">
        <v>10</v>
      </c>
      <c r="J31" s="137" t="s">
        <v>106</v>
      </c>
      <c r="K31" s="57" t="s">
        <v>83</v>
      </c>
      <c r="L31" s="55">
        <v>1</v>
      </c>
      <c r="M31" s="128">
        <v>3</v>
      </c>
      <c r="N31" s="127">
        <v>0</v>
      </c>
      <c r="O31" s="58"/>
      <c r="P31" s="59"/>
      <c r="Q31" s="55"/>
      <c r="R31" s="128"/>
      <c r="S31" s="127"/>
      <c r="T31" s="133"/>
      <c r="U31" s="30"/>
      <c r="V31" s="24"/>
      <c r="W31" s="21"/>
      <c r="X31" s="122"/>
      <c r="Z31" s="115"/>
      <c r="AA31" s="47"/>
      <c r="AB31" s="46"/>
      <c r="AC31" s="47"/>
      <c r="AD31" s="46"/>
      <c r="AE31" s="46"/>
      <c r="AF31" s="46"/>
      <c r="AG31" s="46"/>
      <c r="AH31" s="46"/>
      <c r="AI31" s="46"/>
      <c r="AJ31" s="47"/>
      <c r="AK31" s="173"/>
      <c r="AL31" s="173"/>
      <c r="AM31" s="49"/>
      <c r="AN31" s="46"/>
      <c r="AO31" s="47"/>
      <c r="AP31" s="46"/>
      <c r="AQ31" s="47"/>
      <c r="AR31" s="46"/>
      <c r="AS31" s="46"/>
      <c r="AT31" s="46"/>
      <c r="AU31" s="46"/>
      <c r="AV31" s="46"/>
      <c r="AW31" s="46"/>
      <c r="AX31" s="47"/>
      <c r="AY31" s="174"/>
      <c r="AZ31" s="174"/>
      <c r="BA31" s="49"/>
    </row>
    <row r="32" spans="1:53" ht="27" thickBot="1">
      <c r="A32">
        <v>2</v>
      </c>
      <c r="B32" s="34" t="s">
        <v>83</v>
      </c>
      <c r="C32" s="35">
        <f t="shared" si="4"/>
        <v>3</v>
      </c>
      <c r="D32" s="36"/>
      <c r="E32" s="67">
        <f t="shared" si="5"/>
        <v>9</v>
      </c>
      <c r="F32" s="140" t="s">
        <v>85</v>
      </c>
      <c r="G32" s="38" t="s">
        <v>63</v>
      </c>
      <c r="H32" s="39">
        <v>2</v>
      </c>
      <c r="I32" s="123">
        <v>9</v>
      </c>
      <c r="J32" s="40" t="s">
        <v>106</v>
      </c>
      <c r="K32" s="41" t="s">
        <v>66</v>
      </c>
      <c r="L32" s="39">
        <v>1</v>
      </c>
      <c r="M32" s="36">
        <v>5</v>
      </c>
      <c r="N32" s="123">
        <v>0</v>
      </c>
      <c r="O32" s="42"/>
      <c r="P32" s="43"/>
      <c r="Q32" s="39"/>
      <c r="R32" s="36"/>
      <c r="S32" s="123"/>
      <c r="T32" s="134"/>
      <c r="U32" s="45"/>
      <c r="V32" s="39"/>
      <c r="W32" s="36"/>
      <c r="X32" s="123"/>
      <c r="Z32" s="166" t="s">
        <v>80</v>
      </c>
      <c r="AK32" s="175" t="s">
        <v>62</v>
      </c>
      <c r="AL32" s="175"/>
      <c r="AM32" s="49"/>
      <c r="AN32" s="159"/>
      <c r="AY32" s="175"/>
      <c r="AZ32" s="175"/>
      <c r="BA32" s="49"/>
    </row>
    <row r="33" spans="1:53" ht="26.25">
      <c r="A33">
        <v>3</v>
      </c>
      <c r="B33" s="19" t="s">
        <v>64</v>
      </c>
      <c r="C33" s="20">
        <f t="shared" si="4"/>
        <v>4</v>
      </c>
      <c r="D33" s="51"/>
      <c r="E33" s="52">
        <f t="shared" si="5"/>
        <v>16</v>
      </c>
      <c r="F33" s="53" t="s">
        <v>85</v>
      </c>
      <c r="G33" s="54" t="s">
        <v>84</v>
      </c>
      <c r="H33" s="55">
        <v>2</v>
      </c>
      <c r="I33" s="127">
        <v>9</v>
      </c>
      <c r="J33" s="137" t="s">
        <v>102</v>
      </c>
      <c r="K33" s="57" t="s">
        <v>62</v>
      </c>
      <c r="L33" s="55">
        <v>2</v>
      </c>
      <c r="M33" s="51">
        <v>4</v>
      </c>
      <c r="N33" s="127">
        <v>7</v>
      </c>
      <c r="O33" s="58"/>
      <c r="P33" s="59"/>
      <c r="Q33" s="55"/>
      <c r="R33" s="51"/>
      <c r="S33" s="127"/>
      <c r="T33" s="135"/>
      <c r="U33" s="61"/>
      <c r="V33" s="55"/>
      <c r="W33" s="51"/>
      <c r="X33" s="127"/>
      <c r="Z33" s="119" t="s">
        <v>44</v>
      </c>
      <c r="AK33" s="170" t="s">
        <v>45</v>
      </c>
      <c r="AL33" s="170"/>
      <c r="AN33" s="119" t="s">
        <v>46</v>
      </c>
      <c r="AY33" s="170" t="s">
        <v>47</v>
      </c>
      <c r="AZ33" s="170"/>
      <c r="BA33" s="120"/>
    </row>
    <row r="34" spans="1:53" ht="27" thickBot="1">
      <c r="A34">
        <v>4</v>
      </c>
      <c r="B34" s="34" t="s">
        <v>62</v>
      </c>
      <c r="C34" s="35">
        <f t="shared" si="4"/>
        <v>2</v>
      </c>
      <c r="D34" s="66"/>
      <c r="E34" s="67">
        <f t="shared" si="5"/>
        <v>-3</v>
      </c>
      <c r="F34" s="68" t="s">
        <v>95</v>
      </c>
      <c r="G34" s="69" t="s">
        <v>82</v>
      </c>
      <c r="H34" s="70">
        <v>2</v>
      </c>
      <c r="I34" s="126">
        <v>4</v>
      </c>
      <c r="J34" s="83" t="s">
        <v>103</v>
      </c>
      <c r="K34" s="72" t="s">
        <v>64</v>
      </c>
      <c r="L34" s="70">
        <v>0</v>
      </c>
      <c r="M34" s="66">
        <v>4</v>
      </c>
      <c r="N34" s="126">
        <v>-7</v>
      </c>
      <c r="O34" s="73"/>
      <c r="P34" s="74"/>
      <c r="Q34" s="70"/>
      <c r="R34" s="66"/>
      <c r="S34" s="126"/>
      <c r="T34" s="136"/>
      <c r="U34" s="76"/>
      <c r="V34" s="70"/>
      <c r="W34" s="66"/>
      <c r="X34" s="126"/>
      <c r="BA34" s="121"/>
    </row>
    <row r="35" spans="1:53" ht="26.25">
      <c r="A35">
        <v>5</v>
      </c>
      <c r="B35" s="19" t="s">
        <v>80</v>
      </c>
      <c r="C35" s="20">
        <f t="shared" si="4"/>
        <v>4</v>
      </c>
      <c r="D35" s="21"/>
      <c r="E35" s="52">
        <f t="shared" si="5"/>
        <v>6</v>
      </c>
      <c r="F35" s="141" t="s">
        <v>87</v>
      </c>
      <c r="G35" s="23" t="s">
        <v>81</v>
      </c>
      <c r="H35" s="24">
        <v>2</v>
      </c>
      <c r="I35" s="122">
        <v>1</v>
      </c>
      <c r="J35" s="25" t="s">
        <v>91</v>
      </c>
      <c r="K35" s="26" t="s">
        <v>82</v>
      </c>
      <c r="L35" s="24">
        <v>2</v>
      </c>
      <c r="M35" s="21">
        <v>0</v>
      </c>
      <c r="N35" s="122">
        <v>5</v>
      </c>
      <c r="O35" s="27"/>
      <c r="P35" s="28"/>
      <c r="Q35" s="24"/>
      <c r="R35" s="21"/>
      <c r="S35" s="122"/>
      <c r="T35" s="133"/>
      <c r="U35" s="30"/>
      <c r="V35" s="24"/>
      <c r="W35" s="21"/>
      <c r="X35" s="122"/>
    </row>
    <row r="36" spans="1:53" ht="27" thickBot="1">
      <c r="A36">
        <v>6</v>
      </c>
      <c r="B36" s="79" t="s">
        <v>82</v>
      </c>
      <c r="C36" s="80">
        <f t="shared" si="4"/>
        <v>0</v>
      </c>
      <c r="D36" s="36"/>
      <c r="E36" s="138">
        <f t="shared" si="5"/>
        <v>-9</v>
      </c>
      <c r="F36" s="140" t="s">
        <v>96</v>
      </c>
      <c r="G36" s="38" t="s">
        <v>62</v>
      </c>
      <c r="H36" s="39">
        <v>0</v>
      </c>
      <c r="I36" s="123">
        <v>-4</v>
      </c>
      <c r="J36" s="40" t="s">
        <v>92</v>
      </c>
      <c r="K36" s="41" t="s">
        <v>80</v>
      </c>
      <c r="L36" s="39">
        <v>0</v>
      </c>
      <c r="M36" s="36">
        <v>6</v>
      </c>
      <c r="N36" s="123">
        <v>-5</v>
      </c>
      <c r="O36" s="42"/>
      <c r="P36" s="43"/>
      <c r="Q36" s="39"/>
      <c r="R36" s="36"/>
      <c r="S36" s="123"/>
      <c r="T36" s="134"/>
      <c r="U36" s="45"/>
      <c r="V36" s="39"/>
      <c r="W36" s="36"/>
      <c r="X36" s="123"/>
    </row>
    <row r="37" spans="1:53" ht="26.25">
      <c r="A37">
        <v>7</v>
      </c>
      <c r="B37" s="19" t="s">
        <v>81</v>
      </c>
      <c r="C37" s="20">
        <f t="shared" si="4"/>
        <v>0</v>
      </c>
      <c r="D37" s="51"/>
      <c r="E37" s="52">
        <f t="shared" si="5"/>
        <v>-13</v>
      </c>
      <c r="F37" s="53" t="s">
        <v>88</v>
      </c>
      <c r="G37" s="54" t="s">
        <v>80</v>
      </c>
      <c r="H37" s="55">
        <v>0</v>
      </c>
      <c r="I37" s="127">
        <v>-1</v>
      </c>
      <c r="J37" s="137" t="s">
        <v>105</v>
      </c>
      <c r="K37" s="57" t="s">
        <v>63</v>
      </c>
      <c r="L37" s="55">
        <v>0</v>
      </c>
      <c r="M37" s="51">
        <v>6</v>
      </c>
      <c r="N37" s="127">
        <v>-12</v>
      </c>
      <c r="O37" s="58"/>
      <c r="P37" s="59"/>
      <c r="Q37" s="55"/>
      <c r="R37" s="51"/>
      <c r="S37" s="127"/>
      <c r="T37" s="135"/>
      <c r="U37" s="61"/>
      <c r="V37" s="55"/>
      <c r="W37" s="51"/>
      <c r="X37" s="127"/>
    </row>
    <row r="38" spans="1:53" ht="27" thickBot="1">
      <c r="A38">
        <v>8</v>
      </c>
      <c r="B38" s="34" t="s">
        <v>63</v>
      </c>
      <c r="C38" s="35">
        <f t="shared" si="4"/>
        <v>2</v>
      </c>
      <c r="D38" s="66"/>
      <c r="E38" s="67">
        <f t="shared" si="5"/>
        <v>3</v>
      </c>
      <c r="F38" s="68" t="s">
        <v>86</v>
      </c>
      <c r="G38" s="69" t="s">
        <v>82</v>
      </c>
      <c r="H38" s="70">
        <v>0</v>
      </c>
      <c r="I38" s="126">
        <v>-9</v>
      </c>
      <c r="J38" s="83" t="s">
        <v>104</v>
      </c>
      <c r="K38" s="72" t="s">
        <v>99</v>
      </c>
      <c r="L38" s="70">
        <v>2</v>
      </c>
      <c r="M38" s="66">
        <v>0</v>
      </c>
      <c r="N38" s="126">
        <v>12</v>
      </c>
      <c r="O38" s="73"/>
      <c r="P38" s="74"/>
      <c r="Q38" s="70"/>
      <c r="R38" s="66"/>
      <c r="S38" s="126"/>
      <c r="T38" s="136"/>
      <c r="U38" s="76"/>
      <c r="V38" s="70"/>
      <c r="W38" s="66"/>
      <c r="X38" s="126"/>
    </row>
    <row r="39" spans="1:53" ht="26.25">
      <c r="A39">
        <v>9</v>
      </c>
      <c r="B39" s="88" t="s">
        <v>84</v>
      </c>
      <c r="C39" s="89">
        <f t="shared" si="4"/>
        <v>2</v>
      </c>
      <c r="D39" s="131"/>
      <c r="E39" s="139">
        <f t="shared" si="5"/>
        <v>-8</v>
      </c>
      <c r="F39" s="141" t="s">
        <v>86</v>
      </c>
      <c r="G39" s="23" t="s">
        <v>64</v>
      </c>
      <c r="H39" s="24">
        <v>0</v>
      </c>
      <c r="I39" s="122">
        <v>-9</v>
      </c>
      <c r="J39" s="25" t="s">
        <v>87</v>
      </c>
      <c r="K39" s="26" t="s">
        <v>65</v>
      </c>
      <c r="L39" s="24">
        <v>2</v>
      </c>
      <c r="M39" s="131">
        <v>4</v>
      </c>
      <c r="N39" s="122">
        <v>1</v>
      </c>
      <c r="O39" s="27"/>
      <c r="P39" s="28"/>
      <c r="Q39" s="24"/>
      <c r="R39" s="131"/>
      <c r="S39" s="122"/>
      <c r="T39" s="133"/>
      <c r="U39" s="30"/>
      <c r="V39" s="24"/>
      <c r="W39" s="131"/>
      <c r="X39" s="122"/>
    </row>
    <row r="40" spans="1:53" ht="27" thickBot="1">
      <c r="A40">
        <v>10</v>
      </c>
      <c r="B40" s="34" t="s">
        <v>65</v>
      </c>
      <c r="C40" s="35">
        <f t="shared" si="4"/>
        <v>0</v>
      </c>
      <c r="D40" s="66"/>
      <c r="E40" s="67">
        <f t="shared" si="5"/>
        <v>-11</v>
      </c>
      <c r="F40" s="68" t="s">
        <v>98</v>
      </c>
      <c r="G40" s="69" t="s">
        <v>66</v>
      </c>
      <c r="H40" s="70">
        <v>0</v>
      </c>
      <c r="I40" s="126">
        <v>-10</v>
      </c>
      <c r="J40" s="83" t="s">
        <v>88</v>
      </c>
      <c r="K40" s="72" t="s">
        <v>84</v>
      </c>
      <c r="L40" s="70">
        <v>0</v>
      </c>
      <c r="M40" s="66">
        <v>5</v>
      </c>
      <c r="N40" s="126">
        <v>-1</v>
      </c>
      <c r="O40" s="73"/>
      <c r="P40" s="74"/>
      <c r="Q40" s="70"/>
      <c r="R40" s="66"/>
      <c r="S40" s="126"/>
      <c r="T40" s="136"/>
      <c r="U40" s="76"/>
      <c r="V40" s="70"/>
      <c r="W40" s="66"/>
      <c r="X40" s="126"/>
    </row>
    <row r="42" spans="1:53">
      <c r="B42" s="197" t="s">
        <v>116</v>
      </c>
    </row>
    <row r="43" spans="1:53" ht="15.75" thickBot="1"/>
    <row r="44" spans="1:53" ht="15.75" thickBot="1">
      <c r="A44" s="143" t="s">
        <v>19</v>
      </c>
      <c r="B44" s="145" t="s">
        <v>20</v>
      </c>
      <c r="C44" s="148" t="s">
        <v>21</v>
      </c>
      <c r="D44" s="148" t="s">
        <v>22</v>
      </c>
      <c r="E44" s="149" t="s">
        <v>23</v>
      </c>
      <c r="F44" s="5" t="s">
        <v>24</v>
      </c>
      <c r="G44" s="6" t="s">
        <v>25</v>
      </c>
      <c r="H44" s="6" t="s">
        <v>60</v>
      </c>
      <c r="I44" s="7" t="s">
        <v>23</v>
      </c>
      <c r="J44" s="8" t="s">
        <v>26</v>
      </c>
      <c r="K44" s="9" t="s">
        <v>25</v>
      </c>
      <c r="L44" s="9" t="s">
        <v>60</v>
      </c>
      <c r="M44" s="9" t="s">
        <v>27</v>
      </c>
      <c r="N44" s="10" t="s">
        <v>23</v>
      </c>
      <c r="O44" s="11" t="s">
        <v>28</v>
      </c>
      <c r="P44" s="12" t="s">
        <v>25</v>
      </c>
      <c r="Q44" s="12" t="s">
        <v>60</v>
      </c>
      <c r="R44" s="12" t="s">
        <v>27</v>
      </c>
      <c r="S44" s="13" t="s">
        <v>23</v>
      </c>
      <c r="T44" s="14" t="s">
        <v>29</v>
      </c>
      <c r="U44" s="15" t="s">
        <v>25</v>
      </c>
      <c r="V44" s="15" t="s">
        <v>60</v>
      </c>
      <c r="W44" s="15" t="s">
        <v>27</v>
      </c>
      <c r="X44" s="16" t="s">
        <v>23</v>
      </c>
    </row>
    <row r="45" spans="1:53" ht="26.25">
      <c r="A45">
        <v>1</v>
      </c>
      <c r="B45" s="88" t="s">
        <v>64</v>
      </c>
      <c r="C45" s="89">
        <f t="shared" ref="C45:C54" si="6">H45+L45+Q45+V45</f>
        <v>6</v>
      </c>
      <c r="D45" s="128">
        <v>4</v>
      </c>
      <c r="E45" s="139">
        <f t="shared" ref="E45:E54" si="7">I45+N45+S45+X45</f>
        <v>24</v>
      </c>
      <c r="F45" s="53" t="s">
        <v>85</v>
      </c>
      <c r="G45" s="54" t="s">
        <v>84</v>
      </c>
      <c r="H45" s="55">
        <v>2</v>
      </c>
      <c r="I45" s="127">
        <v>9</v>
      </c>
      <c r="J45" s="137" t="s">
        <v>102</v>
      </c>
      <c r="K45" s="57" t="s">
        <v>62</v>
      </c>
      <c r="L45" s="55">
        <v>2</v>
      </c>
      <c r="M45" s="128">
        <v>4</v>
      </c>
      <c r="N45" s="127">
        <v>7</v>
      </c>
      <c r="O45" s="58" t="s">
        <v>107</v>
      </c>
      <c r="P45" s="59" t="s">
        <v>80</v>
      </c>
      <c r="Q45" s="55">
        <v>2</v>
      </c>
      <c r="R45" s="128">
        <v>8</v>
      </c>
      <c r="S45" s="127">
        <v>8</v>
      </c>
      <c r="T45" s="133"/>
      <c r="U45" s="30"/>
      <c r="V45" s="24"/>
      <c r="W45" s="21"/>
      <c r="X45" s="122"/>
    </row>
    <row r="46" spans="1:53" ht="27" thickBot="1">
      <c r="A46">
        <v>2</v>
      </c>
      <c r="B46" s="34" t="s">
        <v>80</v>
      </c>
      <c r="C46" s="35">
        <f t="shared" si="6"/>
        <v>4</v>
      </c>
      <c r="D46" s="36">
        <v>0</v>
      </c>
      <c r="E46" s="67">
        <f t="shared" si="7"/>
        <v>-2</v>
      </c>
      <c r="F46" s="140" t="s">
        <v>87</v>
      </c>
      <c r="G46" s="38" t="s">
        <v>81</v>
      </c>
      <c r="H46" s="39">
        <v>2</v>
      </c>
      <c r="I46" s="123">
        <v>1</v>
      </c>
      <c r="J46" s="40" t="s">
        <v>91</v>
      </c>
      <c r="K46" s="41" t="s">
        <v>82</v>
      </c>
      <c r="L46" s="39">
        <v>2</v>
      </c>
      <c r="M46" s="36">
        <v>0</v>
      </c>
      <c r="N46" s="123">
        <v>5</v>
      </c>
      <c r="O46" s="42" t="s">
        <v>108</v>
      </c>
      <c r="P46" s="43" t="s">
        <v>64</v>
      </c>
      <c r="Q46" s="39">
        <v>0</v>
      </c>
      <c r="R46" s="36">
        <v>8</v>
      </c>
      <c r="S46" s="123">
        <v>-8</v>
      </c>
      <c r="T46" s="134"/>
      <c r="U46" s="45"/>
      <c r="V46" s="39"/>
      <c r="W46" s="36"/>
      <c r="X46" s="123"/>
    </row>
    <row r="47" spans="1:53" ht="26.25">
      <c r="A47">
        <v>3</v>
      </c>
      <c r="B47" s="19" t="s">
        <v>83</v>
      </c>
      <c r="C47" s="20">
        <f t="shared" si="6"/>
        <v>5</v>
      </c>
      <c r="D47" s="51">
        <v>5</v>
      </c>
      <c r="E47" s="52">
        <f t="shared" si="7"/>
        <v>14</v>
      </c>
      <c r="F47" s="53" t="s">
        <v>85</v>
      </c>
      <c r="G47" s="54" t="s">
        <v>63</v>
      </c>
      <c r="H47" s="55">
        <v>2</v>
      </c>
      <c r="I47" s="127">
        <v>9</v>
      </c>
      <c r="J47" s="137" t="s">
        <v>106</v>
      </c>
      <c r="K47" s="57" t="s">
        <v>66</v>
      </c>
      <c r="L47" s="55">
        <v>1</v>
      </c>
      <c r="M47" s="51">
        <v>5</v>
      </c>
      <c r="N47" s="127">
        <v>0</v>
      </c>
      <c r="O47" s="58" t="s">
        <v>91</v>
      </c>
      <c r="P47" s="59" t="s">
        <v>62</v>
      </c>
      <c r="Q47" s="55">
        <v>2</v>
      </c>
      <c r="R47" s="51">
        <v>11</v>
      </c>
      <c r="S47" s="127">
        <v>5</v>
      </c>
      <c r="T47" s="135"/>
      <c r="U47" s="61"/>
      <c r="V47" s="55"/>
      <c r="W47" s="51"/>
      <c r="X47" s="127"/>
    </row>
    <row r="48" spans="1:53" ht="27" thickBot="1">
      <c r="A48">
        <v>4</v>
      </c>
      <c r="B48" s="34" t="s">
        <v>62</v>
      </c>
      <c r="C48" s="35">
        <f t="shared" si="6"/>
        <v>2</v>
      </c>
      <c r="D48" s="66">
        <v>4</v>
      </c>
      <c r="E48" s="67">
        <f t="shared" si="7"/>
        <v>-8</v>
      </c>
      <c r="F48" s="68" t="s">
        <v>95</v>
      </c>
      <c r="G48" s="69" t="s">
        <v>82</v>
      </c>
      <c r="H48" s="70">
        <v>2</v>
      </c>
      <c r="I48" s="126">
        <v>4</v>
      </c>
      <c r="J48" s="83" t="s">
        <v>103</v>
      </c>
      <c r="K48" s="72" t="s">
        <v>64</v>
      </c>
      <c r="L48" s="70">
        <v>0</v>
      </c>
      <c r="M48" s="66">
        <v>4</v>
      </c>
      <c r="N48" s="126">
        <v>-7</v>
      </c>
      <c r="O48" s="73" t="s">
        <v>92</v>
      </c>
      <c r="P48" s="74" t="s">
        <v>83</v>
      </c>
      <c r="Q48" s="70">
        <v>0</v>
      </c>
      <c r="R48" s="66">
        <v>12</v>
      </c>
      <c r="S48" s="126">
        <v>-5</v>
      </c>
      <c r="T48" s="136"/>
      <c r="U48" s="76"/>
      <c r="V48" s="70"/>
      <c r="W48" s="66"/>
      <c r="X48" s="126"/>
    </row>
    <row r="49" spans="1:24" ht="26.25">
      <c r="A49">
        <v>5</v>
      </c>
      <c r="B49" s="19" t="s">
        <v>66</v>
      </c>
      <c r="C49" s="20">
        <f t="shared" si="6"/>
        <v>5</v>
      </c>
      <c r="D49" s="21">
        <v>3</v>
      </c>
      <c r="E49" s="52">
        <f t="shared" si="7"/>
        <v>15</v>
      </c>
      <c r="F49" s="141" t="s">
        <v>97</v>
      </c>
      <c r="G49" s="23" t="s">
        <v>65</v>
      </c>
      <c r="H49" s="24">
        <v>2</v>
      </c>
      <c r="I49" s="122">
        <v>10</v>
      </c>
      <c r="J49" s="25" t="s">
        <v>106</v>
      </c>
      <c r="K49" s="26" t="s">
        <v>83</v>
      </c>
      <c r="L49" s="24">
        <v>1</v>
      </c>
      <c r="M49" s="21">
        <v>3</v>
      </c>
      <c r="N49" s="122">
        <v>0</v>
      </c>
      <c r="O49" s="27" t="s">
        <v>91</v>
      </c>
      <c r="P49" s="28" t="s">
        <v>84</v>
      </c>
      <c r="Q49" s="24">
        <v>2</v>
      </c>
      <c r="R49" s="21">
        <v>7</v>
      </c>
      <c r="S49" s="122">
        <v>5</v>
      </c>
      <c r="T49" s="133"/>
      <c r="U49" s="30"/>
      <c r="V49" s="24"/>
      <c r="W49" s="21"/>
      <c r="X49" s="122"/>
    </row>
    <row r="50" spans="1:24" ht="27" thickBot="1">
      <c r="A50">
        <v>6</v>
      </c>
      <c r="B50" s="79" t="s">
        <v>84</v>
      </c>
      <c r="C50" s="80">
        <f t="shared" si="6"/>
        <v>2</v>
      </c>
      <c r="D50" s="36">
        <v>4</v>
      </c>
      <c r="E50" s="138">
        <f t="shared" si="7"/>
        <v>-13</v>
      </c>
      <c r="F50" s="140" t="s">
        <v>86</v>
      </c>
      <c r="G50" s="38" t="s">
        <v>64</v>
      </c>
      <c r="H50" s="39">
        <v>0</v>
      </c>
      <c r="I50" s="123">
        <v>-9</v>
      </c>
      <c r="J50" s="40" t="s">
        <v>87</v>
      </c>
      <c r="K50" s="41" t="s">
        <v>65</v>
      </c>
      <c r="L50" s="39">
        <v>2</v>
      </c>
      <c r="M50" s="36">
        <v>4</v>
      </c>
      <c r="N50" s="123">
        <v>1</v>
      </c>
      <c r="O50" s="42" t="s">
        <v>92</v>
      </c>
      <c r="P50" s="43" t="s">
        <v>66</v>
      </c>
      <c r="Q50" s="39">
        <v>0</v>
      </c>
      <c r="R50" s="36">
        <v>11</v>
      </c>
      <c r="S50" s="123">
        <v>-5</v>
      </c>
      <c r="T50" s="134"/>
      <c r="U50" s="45"/>
      <c r="V50" s="39"/>
      <c r="W50" s="36"/>
      <c r="X50" s="123"/>
    </row>
    <row r="51" spans="1:24" ht="26.25">
      <c r="A51">
        <v>7</v>
      </c>
      <c r="B51" s="19" t="s">
        <v>63</v>
      </c>
      <c r="C51" s="20">
        <f t="shared" si="6"/>
        <v>4</v>
      </c>
      <c r="D51" s="51">
        <v>0</v>
      </c>
      <c r="E51" s="52">
        <f t="shared" si="7"/>
        <v>9</v>
      </c>
      <c r="F51" s="53" t="s">
        <v>86</v>
      </c>
      <c r="G51" s="54" t="s">
        <v>82</v>
      </c>
      <c r="H51" s="55">
        <v>0</v>
      </c>
      <c r="I51" s="127">
        <v>-9</v>
      </c>
      <c r="J51" s="137" t="s">
        <v>104</v>
      </c>
      <c r="K51" s="57" t="s">
        <v>99</v>
      </c>
      <c r="L51" s="55">
        <v>2</v>
      </c>
      <c r="M51" s="51">
        <v>0</v>
      </c>
      <c r="N51" s="127">
        <v>12</v>
      </c>
      <c r="O51" s="58" t="s">
        <v>93</v>
      </c>
      <c r="P51" s="59" t="s">
        <v>65</v>
      </c>
      <c r="Q51" s="55">
        <v>2</v>
      </c>
      <c r="R51" s="51">
        <v>2</v>
      </c>
      <c r="S51" s="127">
        <v>6</v>
      </c>
      <c r="T51" s="135"/>
      <c r="U51" s="61"/>
      <c r="V51" s="55"/>
      <c r="W51" s="51"/>
      <c r="X51" s="127"/>
    </row>
    <row r="52" spans="1:24" ht="27" thickBot="1">
      <c r="A52">
        <v>8</v>
      </c>
      <c r="B52" s="34" t="s">
        <v>65</v>
      </c>
      <c r="C52" s="35">
        <f t="shared" si="6"/>
        <v>0</v>
      </c>
      <c r="D52" s="66">
        <v>5</v>
      </c>
      <c r="E52" s="67">
        <f t="shared" si="7"/>
        <v>-17</v>
      </c>
      <c r="F52" s="68" t="s">
        <v>98</v>
      </c>
      <c r="G52" s="69" t="s">
        <v>66</v>
      </c>
      <c r="H52" s="70">
        <v>0</v>
      </c>
      <c r="I52" s="126">
        <v>-10</v>
      </c>
      <c r="J52" s="83" t="s">
        <v>88</v>
      </c>
      <c r="K52" s="72" t="s">
        <v>84</v>
      </c>
      <c r="L52" s="70">
        <v>0</v>
      </c>
      <c r="M52" s="66">
        <v>5</v>
      </c>
      <c r="N52" s="126">
        <v>-1</v>
      </c>
      <c r="O52" s="73" t="s">
        <v>94</v>
      </c>
      <c r="P52" s="74" t="s">
        <v>63</v>
      </c>
      <c r="Q52" s="70">
        <v>0</v>
      </c>
      <c r="R52" s="66">
        <v>11</v>
      </c>
      <c r="S52" s="126">
        <v>-6</v>
      </c>
      <c r="T52" s="136"/>
      <c r="U52" s="76"/>
      <c r="V52" s="70"/>
      <c r="W52" s="66"/>
      <c r="X52" s="126"/>
    </row>
    <row r="53" spans="1:24" ht="26.25">
      <c r="A53">
        <v>9</v>
      </c>
      <c r="B53" s="88" t="s">
        <v>82</v>
      </c>
      <c r="C53" s="89">
        <f t="shared" si="6"/>
        <v>2</v>
      </c>
      <c r="D53" s="131">
        <v>6</v>
      </c>
      <c r="E53" s="139">
        <f t="shared" si="7"/>
        <v>0</v>
      </c>
      <c r="F53" s="141" t="s">
        <v>96</v>
      </c>
      <c r="G53" s="23" t="s">
        <v>62</v>
      </c>
      <c r="H53" s="24">
        <v>0</v>
      </c>
      <c r="I53" s="122">
        <v>-4</v>
      </c>
      <c r="J53" s="25" t="s">
        <v>92</v>
      </c>
      <c r="K53" s="26" t="s">
        <v>80</v>
      </c>
      <c r="L53" s="24">
        <v>0</v>
      </c>
      <c r="M53" s="131">
        <v>6</v>
      </c>
      <c r="N53" s="122">
        <v>-5</v>
      </c>
      <c r="O53" s="27" t="s">
        <v>85</v>
      </c>
      <c r="P53" s="28" t="s">
        <v>81</v>
      </c>
      <c r="Q53" s="24">
        <v>2</v>
      </c>
      <c r="R53" s="131">
        <v>6</v>
      </c>
      <c r="S53" s="122">
        <v>9</v>
      </c>
      <c r="T53" s="133"/>
      <c r="U53" s="30"/>
      <c r="V53" s="24"/>
      <c r="W53" s="131"/>
      <c r="X53" s="122"/>
    </row>
    <row r="54" spans="1:24" ht="27" thickBot="1">
      <c r="A54">
        <v>10</v>
      </c>
      <c r="B54" s="34" t="s">
        <v>81</v>
      </c>
      <c r="C54" s="35">
        <f t="shared" si="6"/>
        <v>0</v>
      </c>
      <c r="D54" s="66">
        <v>6</v>
      </c>
      <c r="E54" s="67">
        <f t="shared" si="7"/>
        <v>-22</v>
      </c>
      <c r="F54" s="68" t="s">
        <v>88</v>
      </c>
      <c r="G54" s="69" t="s">
        <v>80</v>
      </c>
      <c r="H54" s="70">
        <v>0</v>
      </c>
      <c r="I54" s="126">
        <v>-1</v>
      </c>
      <c r="J54" s="83" t="s">
        <v>105</v>
      </c>
      <c r="K54" s="72" t="s">
        <v>63</v>
      </c>
      <c r="L54" s="70">
        <v>0</v>
      </c>
      <c r="M54" s="66">
        <v>6</v>
      </c>
      <c r="N54" s="126">
        <v>-12</v>
      </c>
      <c r="O54" s="73" t="s">
        <v>86</v>
      </c>
      <c r="P54" s="74" t="s">
        <v>82</v>
      </c>
      <c r="Q54" s="70">
        <v>0</v>
      </c>
      <c r="R54" s="66">
        <v>10</v>
      </c>
      <c r="S54" s="126">
        <v>-9</v>
      </c>
      <c r="T54" s="136"/>
      <c r="U54" s="76"/>
      <c r="V54" s="70"/>
      <c r="W54" s="66"/>
      <c r="X54" s="126"/>
    </row>
    <row r="56" spans="1:24">
      <c r="B56" s="197" t="s">
        <v>117</v>
      </c>
    </row>
    <row r="57" spans="1:24" ht="15.75" thickBot="1"/>
    <row r="58" spans="1:24" ht="15.75" thickBot="1">
      <c r="A58" s="143" t="s">
        <v>19</v>
      </c>
      <c r="B58" s="145" t="s">
        <v>20</v>
      </c>
      <c r="C58" s="148" t="s">
        <v>21</v>
      </c>
      <c r="D58" s="148" t="s">
        <v>22</v>
      </c>
      <c r="E58" s="149" t="s">
        <v>23</v>
      </c>
      <c r="F58" s="5" t="s">
        <v>24</v>
      </c>
      <c r="G58" s="6" t="s">
        <v>25</v>
      </c>
      <c r="H58" s="6" t="s">
        <v>60</v>
      </c>
      <c r="I58" s="7" t="s">
        <v>23</v>
      </c>
      <c r="J58" s="8" t="s">
        <v>26</v>
      </c>
      <c r="K58" s="9" t="s">
        <v>25</v>
      </c>
      <c r="L58" s="9" t="s">
        <v>60</v>
      </c>
      <c r="M58" s="9" t="s">
        <v>27</v>
      </c>
      <c r="N58" s="10" t="s">
        <v>23</v>
      </c>
      <c r="O58" s="11" t="s">
        <v>28</v>
      </c>
      <c r="P58" s="12" t="s">
        <v>25</v>
      </c>
      <c r="Q58" s="12" t="s">
        <v>60</v>
      </c>
      <c r="R58" s="12" t="s">
        <v>27</v>
      </c>
      <c r="S58" s="13" t="s">
        <v>23</v>
      </c>
      <c r="T58" s="14" t="s">
        <v>29</v>
      </c>
      <c r="U58" s="15" t="s">
        <v>25</v>
      </c>
      <c r="V58" s="15" t="s">
        <v>60</v>
      </c>
      <c r="W58" s="15" t="s">
        <v>27</v>
      </c>
      <c r="X58" s="16" t="s">
        <v>23</v>
      </c>
    </row>
    <row r="59" spans="1:24" ht="26.25">
      <c r="A59">
        <v>1</v>
      </c>
      <c r="B59" s="88" t="s">
        <v>64</v>
      </c>
      <c r="C59" s="89">
        <f t="shared" ref="C59:C68" si="8">H59+L59+Q59+V59</f>
        <v>8</v>
      </c>
      <c r="D59" s="128">
        <v>8</v>
      </c>
      <c r="E59" s="139">
        <f t="shared" ref="E59:E68" si="9">I59+N59+S59+X59</f>
        <v>35</v>
      </c>
      <c r="F59" s="53" t="s">
        <v>85</v>
      </c>
      <c r="G59" s="54" t="s">
        <v>84</v>
      </c>
      <c r="H59" s="55">
        <v>2</v>
      </c>
      <c r="I59" s="127">
        <v>9</v>
      </c>
      <c r="J59" s="137" t="s">
        <v>102</v>
      </c>
      <c r="K59" s="57" t="s">
        <v>62</v>
      </c>
      <c r="L59" s="55">
        <v>2</v>
      </c>
      <c r="M59" s="128">
        <v>4</v>
      </c>
      <c r="N59" s="127">
        <v>7</v>
      </c>
      <c r="O59" s="58" t="s">
        <v>107</v>
      </c>
      <c r="P59" s="59" t="s">
        <v>80</v>
      </c>
      <c r="Q59" s="55">
        <v>2</v>
      </c>
      <c r="R59" s="128">
        <v>8</v>
      </c>
      <c r="S59" s="127">
        <v>8</v>
      </c>
      <c r="T59" s="133" t="s">
        <v>89</v>
      </c>
      <c r="U59" s="30" t="s">
        <v>83</v>
      </c>
      <c r="V59" s="24">
        <v>2</v>
      </c>
      <c r="W59" s="21">
        <v>17</v>
      </c>
      <c r="X59" s="122">
        <v>11</v>
      </c>
    </row>
    <row r="60" spans="1:24" ht="27" thickBot="1">
      <c r="A60">
        <v>2</v>
      </c>
      <c r="B60" s="34" t="s">
        <v>83</v>
      </c>
      <c r="C60" s="35">
        <f t="shared" si="8"/>
        <v>5</v>
      </c>
      <c r="D60" s="36">
        <v>11</v>
      </c>
      <c r="E60" s="67">
        <f t="shared" si="9"/>
        <v>3</v>
      </c>
      <c r="F60" s="140" t="s">
        <v>85</v>
      </c>
      <c r="G60" s="38" t="s">
        <v>63</v>
      </c>
      <c r="H60" s="39">
        <v>2</v>
      </c>
      <c r="I60" s="123">
        <v>9</v>
      </c>
      <c r="J60" s="40" t="s">
        <v>106</v>
      </c>
      <c r="K60" s="41" t="s">
        <v>66</v>
      </c>
      <c r="L60" s="39">
        <v>1</v>
      </c>
      <c r="M60" s="36">
        <v>5</v>
      </c>
      <c r="N60" s="123">
        <v>0</v>
      </c>
      <c r="O60" s="42" t="s">
        <v>91</v>
      </c>
      <c r="P60" s="43" t="s">
        <v>62</v>
      </c>
      <c r="Q60" s="39">
        <v>2</v>
      </c>
      <c r="R60" s="36">
        <v>11</v>
      </c>
      <c r="S60" s="123">
        <v>5</v>
      </c>
      <c r="T60" s="134" t="s">
        <v>90</v>
      </c>
      <c r="U60" s="45" t="s">
        <v>64</v>
      </c>
      <c r="V60" s="39">
        <v>0</v>
      </c>
      <c r="W60" s="36">
        <v>21</v>
      </c>
      <c r="X60" s="123">
        <v>-11</v>
      </c>
    </row>
    <row r="61" spans="1:24" ht="26.25">
      <c r="A61">
        <v>3</v>
      </c>
      <c r="B61" s="19" t="s">
        <v>66</v>
      </c>
      <c r="C61" s="20">
        <f t="shared" si="8"/>
        <v>5</v>
      </c>
      <c r="D61" s="51">
        <v>7</v>
      </c>
      <c r="E61" s="52">
        <f t="shared" si="9"/>
        <v>11</v>
      </c>
      <c r="F61" s="53" t="s">
        <v>97</v>
      </c>
      <c r="G61" s="54" t="s">
        <v>65</v>
      </c>
      <c r="H61" s="55">
        <v>2</v>
      </c>
      <c r="I61" s="127">
        <v>10</v>
      </c>
      <c r="J61" s="137" t="s">
        <v>106</v>
      </c>
      <c r="K61" s="57" t="s">
        <v>83</v>
      </c>
      <c r="L61" s="55">
        <v>1</v>
      </c>
      <c r="M61" s="51">
        <v>3</v>
      </c>
      <c r="N61" s="127">
        <v>0</v>
      </c>
      <c r="O61" s="58" t="s">
        <v>91</v>
      </c>
      <c r="P61" s="59" t="s">
        <v>84</v>
      </c>
      <c r="Q61" s="55">
        <v>2</v>
      </c>
      <c r="R61" s="51">
        <v>7</v>
      </c>
      <c r="S61" s="127">
        <v>5</v>
      </c>
      <c r="T61" s="135" t="s">
        <v>112</v>
      </c>
      <c r="U61" s="61" t="s">
        <v>80</v>
      </c>
      <c r="V61" s="55">
        <v>0</v>
      </c>
      <c r="W61" s="51">
        <v>15</v>
      </c>
      <c r="X61" s="127">
        <v>-4</v>
      </c>
    </row>
    <row r="62" spans="1:24" ht="27" thickBot="1">
      <c r="A62">
        <v>4</v>
      </c>
      <c r="B62" s="34" t="s">
        <v>80</v>
      </c>
      <c r="C62" s="35">
        <f t="shared" si="8"/>
        <v>6</v>
      </c>
      <c r="D62" s="66">
        <v>8</v>
      </c>
      <c r="E62" s="67">
        <f t="shared" si="9"/>
        <v>2</v>
      </c>
      <c r="F62" s="68" t="s">
        <v>87</v>
      </c>
      <c r="G62" s="69" t="s">
        <v>81</v>
      </c>
      <c r="H62" s="70">
        <v>2</v>
      </c>
      <c r="I62" s="126">
        <v>1</v>
      </c>
      <c r="J62" s="83" t="s">
        <v>91</v>
      </c>
      <c r="K62" s="72" t="s">
        <v>82</v>
      </c>
      <c r="L62" s="70">
        <v>2</v>
      </c>
      <c r="M62" s="66">
        <v>0</v>
      </c>
      <c r="N62" s="126">
        <v>5</v>
      </c>
      <c r="O62" s="73" t="s">
        <v>108</v>
      </c>
      <c r="P62" s="74" t="s">
        <v>64</v>
      </c>
      <c r="Q62" s="70">
        <v>0</v>
      </c>
      <c r="R62" s="66">
        <v>8</v>
      </c>
      <c r="S62" s="126">
        <v>-8</v>
      </c>
      <c r="T62" s="136" t="s">
        <v>111</v>
      </c>
      <c r="U62" s="76" t="s">
        <v>66</v>
      </c>
      <c r="V62" s="70">
        <v>2</v>
      </c>
      <c r="W62" s="66">
        <v>17</v>
      </c>
      <c r="X62" s="126">
        <v>4</v>
      </c>
    </row>
    <row r="63" spans="1:24" ht="26.25">
      <c r="A63">
        <v>5</v>
      </c>
      <c r="B63" s="19" t="s">
        <v>63</v>
      </c>
      <c r="C63" s="20">
        <f t="shared" si="8"/>
        <v>4</v>
      </c>
      <c r="D63" s="21">
        <v>2</v>
      </c>
      <c r="E63" s="52">
        <f t="shared" si="9"/>
        <v>8</v>
      </c>
      <c r="F63" s="141" t="s">
        <v>86</v>
      </c>
      <c r="G63" s="23" t="s">
        <v>82</v>
      </c>
      <c r="H63" s="24">
        <v>0</v>
      </c>
      <c r="I63" s="122">
        <v>-9</v>
      </c>
      <c r="J63" s="25" t="s">
        <v>104</v>
      </c>
      <c r="K63" s="26" t="s">
        <v>99</v>
      </c>
      <c r="L63" s="24">
        <v>2</v>
      </c>
      <c r="M63" s="21">
        <v>0</v>
      </c>
      <c r="N63" s="122">
        <v>12</v>
      </c>
      <c r="O63" s="27" t="s">
        <v>93</v>
      </c>
      <c r="P63" s="28" t="s">
        <v>65</v>
      </c>
      <c r="Q63" s="24">
        <v>2</v>
      </c>
      <c r="R63" s="21">
        <v>2</v>
      </c>
      <c r="S63" s="122">
        <v>6</v>
      </c>
      <c r="T63" s="133" t="s">
        <v>88</v>
      </c>
      <c r="U63" s="30" t="s">
        <v>62</v>
      </c>
      <c r="V63" s="24">
        <v>0</v>
      </c>
      <c r="W63" s="21">
        <v>10</v>
      </c>
      <c r="X63" s="122">
        <v>-1</v>
      </c>
    </row>
    <row r="64" spans="1:24" ht="27" thickBot="1">
      <c r="A64">
        <v>6</v>
      </c>
      <c r="B64" s="79" t="s">
        <v>62</v>
      </c>
      <c r="C64" s="80">
        <f t="shared" si="8"/>
        <v>4</v>
      </c>
      <c r="D64" s="36">
        <v>12</v>
      </c>
      <c r="E64" s="138">
        <f t="shared" si="9"/>
        <v>-7</v>
      </c>
      <c r="F64" s="140" t="s">
        <v>95</v>
      </c>
      <c r="G64" s="38" t="s">
        <v>82</v>
      </c>
      <c r="H64" s="39">
        <v>2</v>
      </c>
      <c r="I64" s="123">
        <v>4</v>
      </c>
      <c r="J64" s="40" t="s">
        <v>103</v>
      </c>
      <c r="K64" s="41" t="s">
        <v>64</v>
      </c>
      <c r="L64" s="39">
        <v>0</v>
      </c>
      <c r="M64" s="36">
        <v>4</v>
      </c>
      <c r="N64" s="123">
        <v>-7</v>
      </c>
      <c r="O64" s="42" t="s">
        <v>92</v>
      </c>
      <c r="P64" s="43" t="s">
        <v>83</v>
      </c>
      <c r="Q64" s="39">
        <v>0</v>
      </c>
      <c r="R64" s="36">
        <v>12</v>
      </c>
      <c r="S64" s="123">
        <v>-5</v>
      </c>
      <c r="T64" s="134" t="s">
        <v>87</v>
      </c>
      <c r="U64" s="45" t="s">
        <v>63</v>
      </c>
      <c r="V64" s="39">
        <v>2</v>
      </c>
      <c r="W64" s="36">
        <v>21</v>
      </c>
      <c r="X64" s="123">
        <v>1</v>
      </c>
    </row>
    <row r="65" spans="1:24" ht="26.25">
      <c r="A65">
        <v>7</v>
      </c>
      <c r="B65" s="19" t="s">
        <v>84</v>
      </c>
      <c r="C65" s="20">
        <f t="shared" si="8"/>
        <v>2</v>
      </c>
      <c r="D65" s="51">
        <v>11</v>
      </c>
      <c r="E65" s="52">
        <f t="shared" si="9"/>
        <v>-18</v>
      </c>
      <c r="F65" s="53" t="s">
        <v>86</v>
      </c>
      <c r="G65" s="54" t="s">
        <v>64</v>
      </c>
      <c r="H65" s="55">
        <v>0</v>
      </c>
      <c r="I65" s="127">
        <v>-9</v>
      </c>
      <c r="J65" s="137" t="s">
        <v>87</v>
      </c>
      <c r="K65" s="57" t="s">
        <v>65</v>
      </c>
      <c r="L65" s="55">
        <v>2</v>
      </c>
      <c r="M65" s="51">
        <v>4</v>
      </c>
      <c r="N65" s="127">
        <v>1</v>
      </c>
      <c r="O65" s="58" t="s">
        <v>92</v>
      </c>
      <c r="P65" s="59" t="s">
        <v>66</v>
      </c>
      <c r="Q65" s="55">
        <v>0</v>
      </c>
      <c r="R65" s="51">
        <v>11</v>
      </c>
      <c r="S65" s="127">
        <v>-5</v>
      </c>
      <c r="T65" s="135" t="s">
        <v>92</v>
      </c>
      <c r="U65" s="61" t="s">
        <v>82</v>
      </c>
      <c r="V65" s="55">
        <v>0</v>
      </c>
      <c r="W65" s="51">
        <v>19</v>
      </c>
      <c r="X65" s="127">
        <v>-5</v>
      </c>
    </row>
    <row r="66" spans="1:24" ht="27" thickBot="1">
      <c r="A66">
        <v>8</v>
      </c>
      <c r="B66" s="34" t="s">
        <v>82</v>
      </c>
      <c r="C66" s="35">
        <f t="shared" si="8"/>
        <v>4</v>
      </c>
      <c r="D66" s="66">
        <v>6</v>
      </c>
      <c r="E66" s="67">
        <f t="shared" si="9"/>
        <v>5</v>
      </c>
      <c r="F66" s="68" t="s">
        <v>96</v>
      </c>
      <c r="G66" s="69" t="s">
        <v>62</v>
      </c>
      <c r="H66" s="70">
        <v>0</v>
      </c>
      <c r="I66" s="126">
        <v>-4</v>
      </c>
      <c r="J66" s="83" t="s">
        <v>92</v>
      </c>
      <c r="K66" s="72" t="s">
        <v>80</v>
      </c>
      <c r="L66" s="70">
        <v>0</v>
      </c>
      <c r="M66" s="66">
        <v>6</v>
      </c>
      <c r="N66" s="126">
        <v>-5</v>
      </c>
      <c r="O66" s="73" t="s">
        <v>85</v>
      </c>
      <c r="P66" s="74" t="s">
        <v>81</v>
      </c>
      <c r="Q66" s="70">
        <v>2</v>
      </c>
      <c r="R66" s="66">
        <v>6</v>
      </c>
      <c r="S66" s="126">
        <v>9</v>
      </c>
      <c r="T66" s="136" t="s">
        <v>91</v>
      </c>
      <c r="U66" s="76" t="s">
        <v>84</v>
      </c>
      <c r="V66" s="70">
        <v>2</v>
      </c>
      <c r="W66" s="66">
        <v>12</v>
      </c>
      <c r="X66" s="126">
        <v>5</v>
      </c>
    </row>
    <row r="67" spans="1:24" ht="26.25">
      <c r="A67">
        <v>9</v>
      </c>
      <c r="B67" s="88" t="s">
        <v>65</v>
      </c>
      <c r="C67" s="89">
        <f t="shared" si="8"/>
        <v>2</v>
      </c>
      <c r="D67" s="131">
        <v>11</v>
      </c>
      <c r="E67" s="139">
        <f t="shared" si="9"/>
        <v>-12</v>
      </c>
      <c r="F67" s="141" t="s">
        <v>98</v>
      </c>
      <c r="G67" s="23" t="s">
        <v>66</v>
      </c>
      <c r="H67" s="24">
        <v>0</v>
      </c>
      <c r="I67" s="122">
        <v>-10</v>
      </c>
      <c r="J67" s="25" t="s">
        <v>88</v>
      </c>
      <c r="K67" s="26" t="s">
        <v>84</v>
      </c>
      <c r="L67" s="24">
        <v>0</v>
      </c>
      <c r="M67" s="131">
        <v>5</v>
      </c>
      <c r="N67" s="122">
        <v>-1</v>
      </c>
      <c r="O67" s="27" t="s">
        <v>94</v>
      </c>
      <c r="P67" s="28" t="s">
        <v>63</v>
      </c>
      <c r="Q67" s="24">
        <v>0</v>
      </c>
      <c r="R67" s="131">
        <v>11</v>
      </c>
      <c r="S67" s="122">
        <v>-6</v>
      </c>
      <c r="T67" s="133" t="s">
        <v>91</v>
      </c>
      <c r="U67" s="30" t="s">
        <v>81</v>
      </c>
      <c r="V67" s="24">
        <v>2</v>
      </c>
      <c r="W67" s="131">
        <v>11</v>
      </c>
      <c r="X67" s="122">
        <v>5</v>
      </c>
    </row>
    <row r="68" spans="1:24" ht="27" thickBot="1">
      <c r="A68">
        <v>10</v>
      </c>
      <c r="B68" s="34" t="s">
        <v>81</v>
      </c>
      <c r="C68" s="35">
        <f t="shared" si="8"/>
        <v>0</v>
      </c>
      <c r="D68" s="66">
        <v>10</v>
      </c>
      <c r="E68" s="67">
        <f t="shared" si="9"/>
        <v>-27</v>
      </c>
      <c r="F68" s="68" t="s">
        <v>88</v>
      </c>
      <c r="G68" s="69" t="s">
        <v>80</v>
      </c>
      <c r="H68" s="70">
        <v>0</v>
      </c>
      <c r="I68" s="126">
        <v>-1</v>
      </c>
      <c r="J68" s="83" t="s">
        <v>105</v>
      </c>
      <c r="K68" s="72" t="s">
        <v>63</v>
      </c>
      <c r="L68" s="70">
        <v>0</v>
      </c>
      <c r="M68" s="66">
        <v>6</v>
      </c>
      <c r="N68" s="126">
        <v>-12</v>
      </c>
      <c r="O68" s="73" t="s">
        <v>86</v>
      </c>
      <c r="P68" s="74" t="s">
        <v>82</v>
      </c>
      <c r="Q68" s="70">
        <v>0</v>
      </c>
      <c r="R68" s="66">
        <v>10</v>
      </c>
      <c r="S68" s="126">
        <v>-9</v>
      </c>
      <c r="T68" s="136" t="s">
        <v>92</v>
      </c>
      <c r="U68" s="76" t="s">
        <v>65</v>
      </c>
      <c r="V68" s="70">
        <v>0</v>
      </c>
      <c r="W68" s="66">
        <v>16</v>
      </c>
      <c r="X68" s="126">
        <v>-5</v>
      </c>
    </row>
  </sheetData>
  <sortState ref="A3:X12">
    <sortCondition descending="1" ref="C3"/>
  </sortState>
  <mergeCells count="66">
    <mergeCell ref="Z1:AJ1"/>
    <mergeCell ref="AN1:AX1"/>
    <mergeCell ref="Z2:AJ2"/>
    <mergeCell ref="AN2:AX2"/>
    <mergeCell ref="AD3:AG3"/>
    <mergeCell ref="AR3:AU3"/>
    <mergeCell ref="AE4:AF4"/>
    <mergeCell ref="AS4:AT4"/>
    <mergeCell ref="AE5:AF5"/>
    <mergeCell ref="AS5:AT5"/>
    <mergeCell ref="AE6:AF6"/>
    <mergeCell ref="AS6:AT6"/>
    <mergeCell ref="AE7:AF7"/>
    <mergeCell ref="AS7:AT7"/>
    <mergeCell ref="AE9:AF9"/>
    <mergeCell ref="AS9:AT9"/>
    <mergeCell ref="AE10:AF10"/>
    <mergeCell ref="AS10:AT10"/>
    <mergeCell ref="AE11:AF11"/>
    <mergeCell ref="AS11:AT11"/>
    <mergeCell ref="AE12:AF12"/>
    <mergeCell ref="AS12:AT12"/>
    <mergeCell ref="AE13:AF13"/>
    <mergeCell ref="AK13:AL13"/>
    <mergeCell ref="AS13:AT13"/>
    <mergeCell ref="AY17:AZ17"/>
    <mergeCell ref="AY13:AZ13"/>
    <mergeCell ref="AK14:AL14"/>
    <mergeCell ref="AY14:AZ14"/>
    <mergeCell ref="AE15:AF15"/>
    <mergeCell ref="AK15:AL15"/>
    <mergeCell ref="AS15:AT15"/>
    <mergeCell ref="AY15:AZ15"/>
    <mergeCell ref="AE16:AF16"/>
    <mergeCell ref="AS16:AT16"/>
    <mergeCell ref="AE17:AF17"/>
    <mergeCell ref="AK17:AL17"/>
    <mergeCell ref="AS17:AT17"/>
    <mergeCell ref="AE18:AF18"/>
    <mergeCell ref="AK18:AL18"/>
    <mergeCell ref="AS18:AT18"/>
    <mergeCell ref="AY18:AZ18"/>
    <mergeCell ref="AE19:AF19"/>
    <mergeCell ref="AK19:AL19"/>
    <mergeCell ref="AS19:AT19"/>
    <mergeCell ref="AY19:AZ19"/>
    <mergeCell ref="AE22:AF22"/>
    <mergeCell ref="AS22:AT22"/>
    <mergeCell ref="AE23:AF23"/>
    <mergeCell ref="AS23:AT23"/>
    <mergeCell ref="AE24:AF24"/>
    <mergeCell ref="AS24:AT24"/>
    <mergeCell ref="AE25:AF25"/>
    <mergeCell ref="AS25:AT25"/>
    <mergeCell ref="AK26:AL26"/>
    <mergeCell ref="AY26:AZ26"/>
    <mergeCell ref="AK27:AL27"/>
    <mergeCell ref="AY27:AZ27"/>
    <mergeCell ref="AK33:AL33"/>
    <mergeCell ref="AY33:AZ33"/>
    <mergeCell ref="AK28:AL28"/>
    <mergeCell ref="AY28:AZ28"/>
    <mergeCell ref="AK31:AL31"/>
    <mergeCell ref="AY31:AZ31"/>
    <mergeCell ref="AK32:AL32"/>
    <mergeCell ref="AY32:AZ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G12" sqref="G12"/>
    </sheetView>
  </sheetViews>
  <sheetFormatPr defaultRowHeight="15"/>
  <cols>
    <col min="1" max="1" width="23.7109375" style="1" customWidth="1"/>
    <col min="2" max="3" width="27" customWidth="1"/>
  </cols>
  <sheetData>
    <row r="1" spans="1:3" ht="26.25">
      <c r="A1" s="203" t="s">
        <v>139</v>
      </c>
      <c r="B1" s="204"/>
      <c r="C1" s="205"/>
    </row>
    <row r="2" spans="1:3" ht="18.75">
      <c r="B2" s="206" t="s">
        <v>121</v>
      </c>
      <c r="C2" s="207" t="s">
        <v>122</v>
      </c>
    </row>
    <row r="3" spans="1:3" ht="24" customHeight="1">
      <c r="A3" s="213" t="s">
        <v>118</v>
      </c>
      <c r="B3" s="201" t="s">
        <v>70</v>
      </c>
      <c r="C3" s="208" t="s">
        <v>10</v>
      </c>
    </row>
    <row r="4" spans="1:3" ht="21">
      <c r="A4" s="214" t="s">
        <v>119</v>
      </c>
      <c r="B4" s="202" t="s">
        <v>18</v>
      </c>
      <c r="C4" s="209" t="s">
        <v>6</v>
      </c>
    </row>
    <row r="5" spans="1:3" ht="21.75" thickBot="1">
      <c r="A5" s="215" t="s">
        <v>120</v>
      </c>
      <c r="B5" s="198" t="s">
        <v>73</v>
      </c>
      <c r="C5" s="210" t="s">
        <v>15</v>
      </c>
    </row>
    <row r="6" spans="1:3" ht="17.25" customHeight="1">
      <c r="A6" s="216" t="s">
        <v>123</v>
      </c>
      <c r="B6" s="199" t="s">
        <v>74</v>
      </c>
      <c r="C6" s="211" t="s">
        <v>14</v>
      </c>
    </row>
    <row r="7" spans="1:3" ht="17.25" customHeight="1">
      <c r="A7" s="216" t="s">
        <v>124</v>
      </c>
      <c r="B7" s="199" t="s">
        <v>75</v>
      </c>
      <c r="C7" s="211" t="s">
        <v>77</v>
      </c>
    </row>
    <row r="8" spans="1:3" ht="17.25" customHeight="1">
      <c r="A8" s="216" t="s">
        <v>125</v>
      </c>
      <c r="B8" s="199" t="s">
        <v>9</v>
      </c>
      <c r="C8" s="211" t="s">
        <v>4</v>
      </c>
    </row>
    <row r="9" spans="1:3" ht="17.25" customHeight="1">
      <c r="A9" s="216" t="s">
        <v>126</v>
      </c>
      <c r="B9" s="199" t="s">
        <v>71</v>
      </c>
      <c r="C9" s="211" t="s">
        <v>8</v>
      </c>
    </row>
    <row r="10" spans="1:3" ht="17.25" customHeight="1">
      <c r="A10" s="217" t="s">
        <v>127</v>
      </c>
      <c r="B10" s="200" t="s">
        <v>16</v>
      </c>
      <c r="C10" s="212" t="s">
        <v>17</v>
      </c>
    </row>
    <row r="11" spans="1:3" ht="17.25" customHeight="1">
      <c r="A11" s="216" t="s">
        <v>128</v>
      </c>
      <c r="B11" s="199" t="s">
        <v>11</v>
      </c>
      <c r="C11" s="211" t="s">
        <v>12</v>
      </c>
    </row>
    <row r="12" spans="1:3" ht="17.25" customHeight="1">
      <c r="A12" s="216" t="s">
        <v>129</v>
      </c>
      <c r="B12" s="199" t="s">
        <v>5</v>
      </c>
      <c r="C12" s="211" t="s">
        <v>138</v>
      </c>
    </row>
    <row r="13" spans="1:3" ht="17.25" customHeight="1">
      <c r="A13" s="216" t="s">
        <v>130</v>
      </c>
      <c r="B13" s="199" t="s">
        <v>7</v>
      </c>
      <c r="C13" s="211"/>
    </row>
    <row r="14" spans="1:3" ht="17.25" customHeight="1">
      <c r="A14" s="216" t="s">
        <v>131</v>
      </c>
      <c r="B14" s="199" t="s">
        <v>3</v>
      </c>
      <c r="C14" s="211"/>
    </row>
    <row r="15" spans="1:3" ht="17.25" customHeight="1">
      <c r="A15" s="216" t="s">
        <v>132</v>
      </c>
      <c r="B15" s="199" t="s">
        <v>76</v>
      </c>
      <c r="C15" s="211"/>
    </row>
    <row r="16" spans="1:3" ht="17.25" customHeight="1">
      <c r="A16" s="216" t="s">
        <v>133</v>
      </c>
      <c r="B16" s="199" t="s">
        <v>136</v>
      </c>
      <c r="C16" s="211"/>
    </row>
    <row r="17" spans="1:3" ht="17.25" customHeight="1">
      <c r="A17" s="216" t="s">
        <v>134</v>
      </c>
      <c r="B17" s="199" t="s">
        <v>137</v>
      </c>
      <c r="C17" s="211"/>
    </row>
    <row r="18" spans="1:3" ht="17.25" customHeight="1">
      <c r="A18" s="217" t="s">
        <v>135</v>
      </c>
      <c r="B18" s="200" t="s">
        <v>140</v>
      </c>
      <c r="C18" s="21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Registreerimine 2016 Singel</vt:lpstr>
      <vt:lpstr>Mehed 2016 Singel</vt:lpstr>
      <vt:lpstr>Naised 2016 Singel</vt:lpstr>
      <vt:lpstr>LÕPPTULEMUSED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2016-05-11T09:09:59Z</dcterms:created>
  <dcterms:modified xsi:type="dcterms:W3CDTF">2016-05-18T11:22:10Z</dcterms:modified>
</cp:coreProperties>
</file>