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9555" windowHeight="7740"/>
  </bookViews>
  <sheets>
    <sheet name="KOONDTABEL" sheetId="1" r:id="rId1"/>
    <sheet name="LÕPUPROTOKOLL" sheetId="2" r:id="rId2"/>
  </sheets>
  <calcPr calcId="125725"/>
</workbook>
</file>

<file path=xl/calcChain.xml><?xml version="1.0" encoding="utf-8"?>
<calcChain xmlns="http://schemas.openxmlformats.org/spreadsheetml/2006/main">
  <c r="E44" i="1"/>
  <c r="C44"/>
  <c r="E43"/>
  <c r="C43"/>
  <c r="E38"/>
  <c r="C38"/>
  <c r="E42"/>
  <c r="C42"/>
  <c r="E41"/>
  <c r="C41"/>
  <c r="E40"/>
  <c r="C40"/>
  <c r="E39"/>
  <c r="C39"/>
  <c r="E37"/>
  <c r="C37"/>
  <c r="E36"/>
  <c r="C36"/>
  <c r="E32"/>
  <c r="C32"/>
  <c r="E28"/>
  <c r="C28"/>
  <c r="E33"/>
  <c r="C33"/>
  <c r="E30"/>
  <c r="C30"/>
  <c r="E31"/>
  <c r="C31"/>
  <c r="E29"/>
  <c r="C29"/>
  <c r="E26"/>
  <c r="C26"/>
  <c r="E27"/>
  <c r="C27"/>
  <c r="E25"/>
  <c r="C25"/>
  <c r="E18"/>
  <c r="C18"/>
  <c r="E14"/>
  <c r="C14"/>
  <c r="E21"/>
  <c r="C21"/>
  <c r="E22"/>
  <c r="C22"/>
  <c r="E17"/>
  <c r="C17"/>
  <c r="E20"/>
  <c r="C20"/>
  <c r="E15"/>
  <c r="C15"/>
  <c r="E16"/>
  <c r="C16"/>
  <c r="E19"/>
  <c r="C19"/>
  <c r="BC25"/>
  <c r="AO25"/>
  <c r="BC22"/>
  <c r="AO22"/>
  <c r="BC19"/>
  <c r="AO19"/>
  <c r="BC16"/>
  <c r="AO16"/>
  <c r="BC13"/>
  <c r="AO13"/>
  <c r="E5"/>
  <c r="C5"/>
  <c r="BC10"/>
  <c r="AO10"/>
  <c r="E3"/>
  <c r="C3"/>
  <c r="E7"/>
  <c r="C7"/>
  <c r="E10"/>
  <c r="C10"/>
  <c r="BC7"/>
  <c r="AO7"/>
  <c r="E8"/>
  <c r="C8"/>
  <c r="E11"/>
  <c r="C11"/>
  <c r="E6"/>
  <c r="C6"/>
  <c r="BC4"/>
  <c r="AO4"/>
  <c r="E4"/>
  <c r="C4"/>
  <c r="E9"/>
  <c r="C9"/>
</calcChain>
</file>

<file path=xl/sharedStrings.xml><?xml version="1.0" encoding="utf-8"?>
<sst xmlns="http://schemas.openxmlformats.org/spreadsheetml/2006/main" count="400" uniqueCount="117">
  <si>
    <t>s</t>
  </si>
  <si>
    <t>Nimed</t>
  </si>
  <si>
    <t>Punktid</t>
  </si>
  <si>
    <t>Buch</t>
  </si>
  <si>
    <t>Suhe</t>
  </si>
  <si>
    <t>I</t>
  </si>
  <si>
    <t>VOOR</t>
  </si>
  <si>
    <t>Punkt</t>
  </si>
  <si>
    <t>II</t>
  </si>
  <si>
    <t>BUCH</t>
  </si>
  <si>
    <t>III</t>
  </si>
  <si>
    <t>IV</t>
  </si>
  <si>
    <t>V</t>
  </si>
  <si>
    <t>VI</t>
  </si>
  <si>
    <t>13:1</t>
  </si>
  <si>
    <t>6:13</t>
  </si>
  <si>
    <t>13:6</t>
  </si>
  <si>
    <t>1 – 8 PLACE</t>
  </si>
  <si>
    <t>9 – 16 PLACE</t>
  </si>
  <si>
    <t>13:5</t>
  </si>
  <si>
    <t>8:9</t>
  </si>
  <si>
    <t>9:8</t>
  </si>
  <si>
    <t>5:13</t>
  </si>
  <si>
    <t>13:0</t>
  </si>
  <si>
    <t>0:13</t>
  </si>
  <si>
    <t>1:13</t>
  </si>
  <si>
    <t>5. KOHT</t>
  </si>
  <si>
    <t>I KOHT</t>
  </si>
  <si>
    <t>13. KOHT</t>
  </si>
  <si>
    <t>9. KOHT</t>
  </si>
  <si>
    <t>6. KOHT</t>
  </si>
  <si>
    <t>II KOHT</t>
  </si>
  <si>
    <t>14. KOHT</t>
  </si>
  <si>
    <t>10. KOHT</t>
  </si>
  <si>
    <t>7. KOHT</t>
  </si>
  <si>
    <t>III KOHT</t>
  </si>
  <si>
    <t>15. KOHT</t>
  </si>
  <si>
    <t>11. KOHT</t>
  </si>
  <si>
    <t>8. KOHT</t>
  </si>
  <si>
    <t>4. KOHT</t>
  </si>
  <si>
    <t>16. KOHT</t>
  </si>
  <si>
    <t>12. KOHT</t>
  </si>
  <si>
    <t>Mihkel Palk &amp; Tiit Palk</t>
  </si>
  <si>
    <t>Kadri Arunurm &amp; Kalju Olmre</t>
  </si>
  <si>
    <t>Kadri Veljend &amp; Alar Sinimäe</t>
  </si>
  <si>
    <t>Egert &amp; Silver Kingissepp</t>
  </si>
  <si>
    <t>Maive Sein &amp; Marge Mägi</t>
  </si>
  <si>
    <t>Mati Tapo &amp; Vello Sillasoo</t>
  </si>
  <si>
    <t xml:space="preserve">Jaan &amp; Jaak </t>
  </si>
  <si>
    <t>Helle Siidla &amp; Endla Antsve</t>
  </si>
  <si>
    <t>Mare Kingissepp &amp; Margus Limberg</t>
  </si>
  <si>
    <t>KALJU</t>
  </si>
  <si>
    <t>PALK</t>
  </si>
  <si>
    <t>EGERT</t>
  </si>
  <si>
    <t>KADRI</t>
  </si>
  <si>
    <t>MATI</t>
  </si>
  <si>
    <t>MAIVE</t>
  </si>
  <si>
    <t>HELLE</t>
  </si>
  <si>
    <t>JAAN</t>
  </si>
  <si>
    <t>MARE</t>
  </si>
  <si>
    <t>13:8</t>
  </si>
  <si>
    <t>8:13</t>
  </si>
  <si>
    <t>10:7</t>
  </si>
  <si>
    <t>7:10</t>
  </si>
  <si>
    <t>EGERT &amp; SILVER KINGISSEPP</t>
  </si>
  <si>
    <t>KADRI VELJEND &amp; ALAR SINIMÄE</t>
  </si>
  <si>
    <t>MARE KINGISSEPP &amp; MARGUS LIMBERG</t>
  </si>
  <si>
    <t>HELLE SIIDLA &amp; ENDLA ANTSVE</t>
  </si>
  <si>
    <t>MATI TAPO &amp; VELLO SILLASOO</t>
  </si>
  <si>
    <t>MAIVE SEIN &amp; MARGE MÄGI</t>
  </si>
  <si>
    <t>MIHKEL PALK &amp; TIIT PALK</t>
  </si>
  <si>
    <t xml:space="preserve">VÕISTLUSTE  PROTOKOLL  </t>
  </si>
  <si>
    <t>1.</t>
  </si>
  <si>
    <t>Võistluste nimi:</t>
  </si>
  <si>
    <t>2.</t>
  </si>
  <si>
    <t>Korraldaja nimi:</t>
  </si>
  <si>
    <t>Petankiklubi WICIA MTÜ</t>
  </si>
  <si>
    <t>3.</t>
  </si>
  <si>
    <t>Kuupäev:</t>
  </si>
  <si>
    <t>4.</t>
  </si>
  <si>
    <t>Toimumise koht:</t>
  </si>
  <si>
    <t>UusKadla Spordi- ja Puhkeküla - Läänemaa, Lääne-nigula vald</t>
  </si>
  <si>
    <t>5.</t>
  </si>
  <si>
    <t>Peakohtuniku nimi:</t>
  </si>
  <si>
    <t>Silver Kingissepp</t>
  </si>
  <si>
    <t>6.</t>
  </si>
  <si>
    <t>Abilised:</t>
  </si>
  <si>
    <t>7.</t>
  </si>
  <si>
    <t>Määratud karistused:</t>
  </si>
  <si>
    <t>ei</t>
  </si>
  <si>
    <t>8.</t>
  </si>
  <si>
    <t>Esitatud protestid:</t>
  </si>
  <si>
    <t>9.</t>
  </si>
  <si>
    <t>Lõplik paremusjärjestus:</t>
  </si>
  <si>
    <t>10.</t>
  </si>
  <si>
    <t>Tulemused(saata lisana):</t>
  </si>
  <si>
    <t>Peakohtuniku allkiri: Silver Kingissepp</t>
  </si>
  <si>
    <t>Korraldaja allkiri:  Silver Kingissepp</t>
  </si>
  <si>
    <t>Läänemaa MV Petankis - Duppel</t>
  </si>
  <si>
    <r>
      <t xml:space="preserve">1.   </t>
    </r>
    <r>
      <rPr>
        <b/>
        <sz val="16"/>
        <color theme="1"/>
        <rFont val="Arial"/>
        <family val="2"/>
        <charset val="186"/>
      </rPr>
      <t>KADRI ARUNURM &amp; KALJU OLMRE</t>
    </r>
  </si>
  <si>
    <r>
      <t xml:space="preserve">2.   </t>
    </r>
    <r>
      <rPr>
        <b/>
        <sz val="16"/>
        <color theme="1"/>
        <rFont val="Arial"/>
        <family val="2"/>
        <charset val="186"/>
      </rPr>
      <t>KADRI VELJEND &amp; ALAR SINIMÄE</t>
    </r>
  </si>
  <si>
    <r>
      <t xml:space="preserve">3.   </t>
    </r>
    <r>
      <rPr>
        <b/>
        <sz val="16"/>
        <color theme="1"/>
        <rFont val="Arial"/>
        <family val="2"/>
        <charset val="186"/>
      </rPr>
      <t>MARE KINGISSEPP &amp; MARGUS LIMBERG</t>
    </r>
  </si>
  <si>
    <r>
      <t xml:space="preserve">4.   </t>
    </r>
    <r>
      <rPr>
        <b/>
        <sz val="16"/>
        <color theme="1"/>
        <rFont val="Arial"/>
        <family val="2"/>
        <charset val="186"/>
      </rPr>
      <t>HELLE SIIDLA &amp; ENDLA ANTSVE</t>
    </r>
  </si>
  <si>
    <r>
      <t xml:space="preserve">5.   </t>
    </r>
    <r>
      <rPr>
        <b/>
        <sz val="16"/>
        <color theme="1"/>
        <rFont val="Arial"/>
        <family val="2"/>
        <charset val="186"/>
      </rPr>
      <t>MATI TAPO &amp; VELLO SILLASOO</t>
    </r>
  </si>
  <si>
    <r>
      <t xml:space="preserve">6.   </t>
    </r>
    <r>
      <rPr>
        <b/>
        <sz val="16"/>
        <color theme="1"/>
        <rFont val="Arial"/>
        <family val="2"/>
        <charset val="186"/>
      </rPr>
      <t>MAIVE SEIN &amp; MARGE MÄGI</t>
    </r>
  </si>
  <si>
    <r>
      <t xml:space="preserve">7.   </t>
    </r>
    <r>
      <rPr>
        <b/>
        <sz val="16"/>
        <color theme="1"/>
        <rFont val="Arial"/>
        <family val="2"/>
        <charset val="186"/>
      </rPr>
      <t>MIHKEL PALK &amp; TIIT PALK</t>
    </r>
  </si>
  <si>
    <r>
      <t xml:space="preserve">9.    </t>
    </r>
    <r>
      <rPr>
        <b/>
        <sz val="16"/>
        <color theme="1"/>
        <rFont val="Arial"/>
        <family val="2"/>
        <charset val="186"/>
      </rPr>
      <t>EGERT KINGISSEPP &amp; SILVER KINGISSEPP</t>
    </r>
  </si>
  <si>
    <t xml:space="preserve">10.  </t>
  </si>
  <si>
    <t xml:space="preserve">11.  </t>
  </si>
  <si>
    <r>
      <t xml:space="preserve">12. </t>
    </r>
    <r>
      <rPr>
        <b/>
        <sz val="16"/>
        <color theme="1"/>
        <rFont val="Arial"/>
        <family val="2"/>
        <charset val="186"/>
      </rPr>
      <t xml:space="preserve"> </t>
    </r>
  </si>
  <si>
    <t xml:space="preserve">13.  </t>
  </si>
  <si>
    <t xml:space="preserve">14.  </t>
  </si>
  <si>
    <r>
      <t xml:space="preserve">8.    </t>
    </r>
    <r>
      <rPr>
        <b/>
        <sz val="16"/>
        <color theme="1"/>
        <rFont val="Arial"/>
        <family val="2"/>
        <charset val="186"/>
      </rPr>
      <t>JAAN MURUMAA &amp; JAAK MURUMAA</t>
    </r>
  </si>
  <si>
    <t>LÄÄNEMAA MV PETANKIS - DUPPEL (10.09.2016) UusKalda</t>
  </si>
  <si>
    <t>KADRI ARUNURM &amp; KALJU OLMRE</t>
  </si>
  <si>
    <t xml:space="preserve">Jaan &amp; Jaak Murumaa </t>
  </si>
  <si>
    <t>JAAN &amp; JAAK MURUMAA</t>
  </si>
</sst>
</file>

<file path=xl/styles.xml><?xml version="1.0" encoding="utf-8"?>
<styleSheet xmlns="http://schemas.openxmlformats.org/spreadsheetml/2006/main">
  <fonts count="33">
    <font>
      <sz val="11"/>
      <color theme="1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8"/>
      <name val="Arial"/>
      <family val="2"/>
      <charset val="186"/>
    </font>
    <font>
      <b/>
      <sz val="8"/>
      <color theme="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8"/>
      <name val="Calibri"/>
      <family val="2"/>
      <charset val="186"/>
      <scheme val="minor"/>
    </font>
    <font>
      <b/>
      <sz val="11"/>
      <color indexed="8"/>
      <name val="Arial"/>
      <family val="2"/>
      <charset val="186"/>
    </font>
    <font>
      <b/>
      <sz val="12"/>
      <color rgb="FFFF0000"/>
      <name val="Arial"/>
      <family val="2"/>
      <charset val="186"/>
    </font>
    <font>
      <b/>
      <sz val="20"/>
      <color theme="1"/>
      <name val="Calibri"/>
      <family val="2"/>
      <charset val="186"/>
      <scheme val="minor"/>
    </font>
    <font>
      <sz val="14"/>
      <name val="Arial"/>
      <family val="2"/>
      <charset val="186"/>
    </font>
    <font>
      <b/>
      <sz val="20"/>
      <name val="Calibri"/>
      <family val="2"/>
      <charset val="186"/>
      <scheme val="minor"/>
    </font>
    <font>
      <b/>
      <sz val="12"/>
      <color theme="0"/>
      <name val="Arial"/>
      <family val="2"/>
      <charset val="186"/>
    </font>
    <font>
      <b/>
      <sz val="8"/>
      <color theme="0"/>
      <name val="Arial"/>
      <family val="2"/>
      <charset val="186"/>
    </font>
    <font>
      <b/>
      <sz val="11"/>
      <name val="Arial"/>
      <family val="2"/>
      <charset val="186"/>
    </font>
    <font>
      <b/>
      <sz val="12"/>
      <name val="Arial"/>
      <family val="2"/>
      <charset val="186"/>
    </font>
    <font>
      <b/>
      <sz val="8"/>
      <name val="Arial"/>
      <family val="2"/>
      <charset val="186"/>
    </font>
    <font>
      <sz val="11"/>
      <color indexed="8"/>
      <name val="Calibri"/>
      <family val="2"/>
      <charset val="186"/>
    </font>
    <font>
      <b/>
      <sz val="18"/>
      <color indexed="8"/>
      <name val="Tahoma"/>
      <family val="2"/>
      <charset val="186"/>
    </font>
    <font>
      <b/>
      <sz val="10"/>
      <color indexed="8"/>
      <name val="Tahoma"/>
      <family val="2"/>
      <charset val="186"/>
    </font>
    <font>
      <b/>
      <sz val="10"/>
      <color rgb="FFFF0000"/>
      <name val="Tahoma"/>
      <family val="2"/>
      <charset val="186"/>
    </font>
    <font>
      <b/>
      <sz val="12"/>
      <color indexed="8"/>
      <name val="Tahoma"/>
      <family val="2"/>
      <charset val="186"/>
    </font>
    <font>
      <b/>
      <sz val="9"/>
      <color indexed="8"/>
      <name val="Tahoma"/>
      <family val="2"/>
      <charset val="186"/>
    </font>
    <font>
      <b/>
      <sz val="10"/>
      <color indexed="10"/>
      <name val="Tahoma"/>
      <family val="2"/>
      <charset val="186"/>
    </font>
    <font>
      <b/>
      <sz val="8"/>
      <color indexed="8"/>
      <name val="Tahoma"/>
      <family val="2"/>
      <charset val="186"/>
    </font>
    <font>
      <b/>
      <sz val="14"/>
      <color theme="1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b/>
      <sz val="10"/>
      <color rgb="FFFF0000"/>
      <name val="Arial"/>
      <family val="2"/>
      <charset val="186"/>
    </font>
    <font>
      <b/>
      <sz val="11"/>
      <color indexed="8"/>
      <name val="Tahoma"/>
      <family val="2"/>
      <charset val="186"/>
    </font>
    <font>
      <b/>
      <sz val="16"/>
      <color theme="1"/>
      <name val="Arial"/>
      <family val="2"/>
      <charset val="186"/>
    </font>
    <font>
      <b/>
      <sz val="12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sz val="12"/>
      <color theme="1"/>
      <name val="Arial"/>
      <family val="2"/>
      <charset val="186"/>
    </font>
  </fonts>
  <fills count="1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7" fillId="0" borderId="0"/>
  </cellStyleXfs>
  <cellXfs count="225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3" fillId="3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5" fillId="6" borderId="5" xfId="0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/>
    </xf>
    <xf numFmtId="0" fontId="6" fillId="6" borderId="6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/>
    </xf>
    <xf numFmtId="0" fontId="6" fillId="7" borderId="6" xfId="0" applyFont="1" applyFill="1" applyBorder="1" applyAlignment="1">
      <alignment horizontal="center"/>
    </xf>
    <xf numFmtId="0" fontId="5" fillId="8" borderId="5" xfId="0" applyFont="1" applyFill="1" applyBorder="1" applyAlignment="1">
      <alignment horizontal="center"/>
    </xf>
    <xf numFmtId="0" fontId="6" fillId="8" borderId="5" xfId="0" applyFont="1" applyFill="1" applyBorder="1" applyAlignment="1">
      <alignment horizontal="center"/>
    </xf>
    <xf numFmtId="0" fontId="6" fillId="8" borderId="6" xfId="0" applyFont="1" applyFill="1" applyBorder="1" applyAlignment="1">
      <alignment horizontal="center"/>
    </xf>
    <xf numFmtId="0" fontId="5" fillId="9" borderId="5" xfId="0" applyFont="1" applyFill="1" applyBorder="1" applyAlignment="1">
      <alignment horizontal="center"/>
    </xf>
    <xf numFmtId="0" fontId="6" fillId="9" borderId="5" xfId="0" applyFont="1" applyFill="1" applyBorder="1" applyAlignment="1">
      <alignment horizontal="center"/>
    </xf>
    <xf numFmtId="0" fontId="6" fillId="9" borderId="6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8" fillId="7" borderId="8" xfId="0" applyFont="1" applyFill="1" applyBorder="1" applyAlignment="1">
      <alignment horizontal="center" vertical="center"/>
    </xf>
    <xf numFmtId="0" fontId="9" fillId="10" borderId="9" xfId="0" applyFont="1" applyFill="1" applyBorder="1" applyAlignment="1">
      <alignment horizontal="center" vertical="center"/>
    </xf>
    <xf numFmtId="0" fontId="10" fillId="11" borderId="10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right" vertical="center"/>
    </xf>
    <xf numFmtId="49" fontId="12" fillId="4" borderId="12" xfId="0" applyNumberFormat="1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/>
    </xf>
    <xf numFmtId="0" fontId="10" fillId="12" borderId="13" xfId="0" applyFont="1" applyFill="1" applyBorder="1" applyAlignment="1">
      <alignment horizontal="center"/>
    </xf>
    <xf numFmtId="0" fontId="14" fillId="3" borderId="14" xfId="0" applyFont="1" applyFill="1" applyBorder="1" applyAlignment="1">
      <alignment horizontal="right"/>
    </xf>
    <xf numFmtId="49" fontId="15" fillId="5" borderId="15" xfId="0" applyNumberFormat="1" applyFont="1" applyFill="1" applyBorder="1" applyAlignment="1">
      <alignment horizontal="center"/>
    </xf>
    <xf numFmtId="0" fontId="16" fillId="5" borderId="13" xfId="0" applyFont="1" applyFill="1" applyBorder="1" applyAlignment="1">
      <alignment horizontal="center"/>
    </xf>
    <xf numFmtId="49" fontId="15" fillId="6" borderId="15" xfId="0" applyNumberFormat="1" applyFont="1" applyFill="1" applyBorder="1" applyAlignment="1">
      <alignment horizontal="center"/>
    </xf>
    <xf numFmtId="0" fontId="16" fillId="6" borderId="13" xfId="0" applyFont="1" applyFill="1" applyBorder="1" applyAlignment="1">
      <alignment horizontal="center"/>
    </xf>
    <xf numFmtId="49" fontId="15" fillId="7" borderId="15" xfId="0" applyNumberFormat="1" applyFont="1" applyFill="1" applyBorder="1" applyAlignment="1">
      <alignment horizontal="center"/>
    </xf>
    <xf numFmtId="0" fontId="16" fillId="7" borderId="13" xfId="0" applyFont="1" applyFill="1" applyBorder="1" applyAlignment="1">
      <alignment horizontal="center"/>
    </xf>
    <xf numFmtId="49" fontId="15" fillId="8" borderId="15" xfId="0" applyNumberFormat="1" applyFont="1" applyFill="1" applyBorder="1" applyAlignment="1">
      <alignment horizontal="center"/>
    </xf>
    <xf numFmtId="0" fontId="16" fillId="8" borderId="13" xfId="0" applyFont="1" applyFill="1" applyBorder="1" applyAlignment="1">
      <alignment horizontal="center"/>
    </xf>
    <xf numFmtId="49" fontId="15" fillId="9" borderId="15" xfId="0" applyNumberFormat="1" applyFont="1" applyFill="1" applyBorder="1" applyAlignment="1">
      <alignment horizontal="center"/>
    </xf>
    <xf numFmtId="0" fontId="16" fillId="9" borderId="13" xfId="0" applyFont="1" applyFill="1" applyBorder="1" applyAlignment="1">
      <alignment horizontal="center"/>
    </xf>
    <xf numFmtId="0" fontId="18" fillId="3" borderId="0" xfId="1" applyFont="1" applyFill="1" applyAlignment="1">
      <alignment vertical="center"/>
    </xf>
    <xf numFmtId="0" fontId="18" fillId="3" borderId="0" xfId="1" applyFont="1" applyFill="1" applyAlignment="1">
      <alignment horizontal="center" vertical="center"/>
    </xf>
    <xf numFmtId="0" fontId="8" fillId="7" borderId="16" xfId="0" applyFont="1" applyFill="1" applyBorder="1" applyAlignment="1">
      <alignment horizontal="center" vertical="center"/>
    </xf>
    <xf numFmtId="0" fontId="9" fillId="10" borderId="17" xfId="0" applyFont="1" applyFill="1" applyBorder="1" applyAlignment="1">
      <alignment horizontal="center" vertical="center"/>
    </xf>
    <xf numFmtId="0" fontId="10" fillId="11" borderId="18" xfId="0" applyFont="1" applyFill="1" applyBorder="1" applyAlignment="1">
      <alignment horizontal="center"/>
    </xf>
    <xf numFmtId="0" fontId="11" fillId="3" borderId="19" xfId="0" applyFont="1" applyFill="1" applyBorder="1" applyAlignment="1">
      <alignment horizontal="right" vertical="center"/>
    </xf>
    <xf numFmtId="49" fontId="12" fillId="4" borderId="20" xfId="0" applyNumberFormat="1" applyFont="1" applyFill="1" applyBorder="1" applyAlignment="1">
      <alignment horizontal="center" vertical="center"/>
    </xf>
    <xf numFmtId="0" fontId="13" fillId="4" borderId="21" xfId="0" applyFont="1" applyFill="1" applyBorder="1" applyAlignment="1">
      <alignment horizontal="center"/>
    </xf>
    <xf numFmtId="0" fontId="10" fillId="12" borderId="21" xfId="0" applyFont="1" applyFill="1" applyBorder="1" applyAlignment="1">
      <alignment horizontal="center"/>
    </xf>
    <xf numFmtId="0" fontId="14" fillId="3" borderId="22" xfId="0" applyFont="1" applyFill="1" applyBorder="1" applyAlignment="1">
      <alignment horizontal="right"/>
    </xf>
    <xf numFmtId="49" fontId="15" fillId="5" borderId="23" xfId="0" applyNumberFormat="1" applyFont="1" applyFill="1" applyBorder="1" applyAlignment="1">
      <alignment horizontal="center"/>
    </xf>
    <xf numFmtId="0" fontId="16" fillId="5" borderId="21" xfId="0" applyFont="1" applyFill="1" applyBorder="1" applyAlignment="1">
      <alignment horizontal="center"/>
    </xf>
    <xf numFmtId="49" fontId="15" fillId="6" borderId="23" xfId="0" applyNumberFormat="1" applyFont="1" applyFill="1" applyBorder="1" applyAlignment="1">
      <alignment horizontal="center"/>
    </xf>
    <xf numFmtId="0" fontId="16" fillId="6" borderId="21" xfId="0" applyFont="1" applyFill="1" applyBorder="1" applyAlignment="1">
      <alignment horizontal="center"/>
    </xf>
    <xf numFmtId="49" fontId="15" fillId="7" borderId="23" xfId="0" applyNumberFormat="1" applyFont="1" applyFill="1" applyBorder="1" applyAlignment="1">
      <alignment horizontal="center"/>
    </xf>
    <xf numFmtId="0" fontId="16" fillId="7" borderId="21" xfId="0" applyFont="1" applyFill="1" applyBorder="1" applyAlignment="1">
      <alignment horizontal="center"/>
    </xf>
    <xf numFmtId="49" fontId="15" fillId="8" borderId="23" xfId="0" applyNumberFormat="1" applyFont="1" applyFill="1" applyBorder="1" applyAlignment="1">
      <alignment horizontal="center"/>
    </xf>
    <xf numFmtId="0" fontId="16" fillId="8" borderId="21" xfId="0" applyFont="1" applyFill="1" applyBorder="1" applyAlignment="1">
      <alignment horizontal="center"/>
    </xf>
    <xf numFmtId="49" fontId="15" fillId="9" borderId="23" xfId="0" applyNumberFormat="1" applyFont="1" applyFill="1" applyBorder="1" applyAlignment="1">
      <alignment horizontal="center"/>
    </xf>
    <xf numFmtId="0" fontId="16" fillId="9" borderId="21" xfId="0" applyFont="1" applyFill="1" applyBorder="1" applyAlignment="1">
      <alignment horizontal="center"/>
    </xf>
    <xf numFmtId="0" fontId="19" fillId="3" borderId="0" xfId="1" applyFont="1" applyFill="1"/>
    <xf numFmtId="0" fontId="19" fillId="3" borderId="0" xfId="1" applyFont="1" applyFill="1" applyAlignment="1">
      <alignment horizontal="center"/>
    </xf>
    <xf numFmtId="0" fontId="19" fillId="3" borderId="24" xfId="1" applyFont="1" applyFill="1" applyBorder="1"/>
    <xf numFmtId="0" fontId="19" fillId="2" borderId="0" xfId="1" applyFont="1" applyFill="1"/>
    <xf numFmtId="0" fontId="18" fillId="2" borderId="0" xfId="1" applyFont="1" applyFill="1" applyAlignment="1">
      <alignment vertical="center"/>
    </xf>
    <xf numFmtId="0" fontId="8" fillId="7" borderId="27" xfId="0" applyFont="1" applyFill="1" applyBorder="1" applyAlignment="1">
      <alignment horizontal="center" vertical="center"/>
    </xf>
    <xf numFmtId="0" fontId="10" fillId="11" borderId="28" xfId="0" applyFont="1" applyFill="1" applyBorder="1" applyAlignment="1">
      <alignment horizontal="center"/>
    </xf>
    <xf numFmtId="49" fontId="12" fillId="4" borderId="29" xfId="0" applyNumberFormat="1" applyFont="1" applyFill="1" applyBorder="1" applyAlignment="1">
      <alignment horizontal="center" vertical="center"/>
    </xf>
    <xf numFmtId="0" fontId="13" fillId="4" borderId="28" xfId="0" applyFont="1" applyFill="1" applyBorder="1" applyAlignment="1">
      <alignment horizontal="center"/>
    </xf>
    <xf numFmtId="0" fontId="10" fillId="12" borderId="28" xfId="0" applyFont="1" applyFill="1" applyBorder="1" applyAlignment="1">
      <alignment horizontal="center"/>
    </xf>
    <xf numFmtId="0" fontId="14" fillId="3" borderId="11" xfId="0" applyFont="1" applyFill="1" applyBorder="1" applyAlignment="1">
      <alignment horizontal="right"/>
    </xf>
    <xf numFmtId="49" fontId="15" fillId="5" borderId="29" xfId="0" applyNumberFormat="1" applyFont="1" applyFill="1" applyBorder="1" applyAlignment="1">
      <alignment horizontal="center"/>
    </xf>
    <xf numFmtId="0" fontId="16" fillId="5" borderId="28" xfId="0" applyFont="1" applyFill="1" applyBorder="1" applyAlignment="1">
      <alignment horizontal="center"/>
    </xf>
    <xf numFmtId="0" fontId="14" fillId="3" borderId="30" xfId="0" applyFont="1" applyFill="1" applyBorder="1" applyAlignment="1">
      <alignment horizontal="right"/>
    </xf>
    <xf numFmtId="49" fontId="15" fillId="6" borderId="9" xfId="0" applyNumberFormat="1" applyFont="1" applyFill="1" applyBorder="1" applyAlignment="1">
      <alignment horizontal="center"/>
    </xf>
    <xf numFmtId="0" fontId="16" fillId="6" borderId="28" xfId="0" applyFont="1" applyFill="1" applyBorder="1" applyAlignment="1">
      <alignment horizontal="center"/>
    </xf>
    <xf numFmtId="49" fontId="15" fillId="7" borderId="9" xfId="0" applyNumberFormat="1" applyFont="1" applyFill="1" applyBorder="1" applyAlignment="1">
      <alignment horizontal="center"/>
    </xf>
    <xf numFmtId="0" fontId="16" fillId="7" borderId="28" xfId="0" applyFont="1" applyFill="1" applyBorder="1" applyAlignment="1">
      <alignment horizontal="center"/>
    </xf>
    <xf numFmtId="49" fontId="15" fillId="8" borderId="9" xfId="0" applyNumberFormat="1" applyFont="1" applyFill="1" applyBorder="1" applyAlignment="1">
      <alignment horizontal="center"/>
    </xf>
    <xf numFmtId="0" fontId="16" fillId="8" borderId="28" xfId="0" applyFont="1" applyFill="1" applyBorder="1" applyAlignment="1">
      <alignment horizontal="center"/>
    </xf>
    <xf numFmtId="49" fontId="15" fillId="9" borderId="9" xfId="0" applyNumberFormat="1" applyFont="1" applyFill="1" applyBorder="1" applyAlignment="1">
      <alignment horizontal="center"/>
    </xf>
    <xf numFmtId="0" fontId="16" fillId="9" borderId="28" xfId="0" applyFont="1" applyFill="1" applyBorder="1" applyAlignment="1">
      <alignment horizontal="center"/>
    </xf>
    <xf numFmtId="0" fontId="19" fillId="3" borderId="31" xfId="1" applyFont="1" applyFill="1" applyBorder="1" applyAlignment="1">
      <alignment horizontal="center"/>
    </xf>
    <xf numFmtId="0" fontId="19" fillId="3" borderId="32" xfId="1" applyFont="1" applyFill="1" applyBorder="1"/>
    <xf numFmtId="0" fontId="19" fillId="3" borderId="34" xfId="1" applyFont="1" applyFill="1" applyBorder="1"/>
    <xf numFmtId="0" fontId="19" fillId="3" borderId="31" xfId="1" applyFont="1" applyFill="1" applyBorder="1"/>
    <xf numFmtId="0" fontId="10" fillId="11" borderId="35" xfId="0" applyFont="1" applyFill="1" applyBorder="1" applyAlignment="1">
      <alignment horizontal="center"/>
    </xf>
    <xf numFmtId="49" fontId="12" fillId="4" borderId="36" xfId="0" applyNumberFormat="1" applyFont="1" applyFill="1" applyBorder="1" applyAlignment="1">
      <alignment horizontal="center" vertical="center"/>
    </xf>
    <xf numFmtId="0" fontId="13" fillId="4" borderId="35" xfId="0" applyFont="1" applyFill="1" applyBorder="1" applyAlignment="1">
      <alignment horizontal="center"/>
    </xf>
    <xf numFmtId="0" fontId="10" fillId="12" borderId="35" xfId="0" applyFont="1" applyFill="1" applyBorder="1" applyAlignment="1">
      <alignment horizontal="center"/>
    </xf>
    <xf numFmtId="0" fontId="14" fillId="3" borderId="37" xfId="0" applyFont="1" applyFill="1" applyBorder="1" applyAlignment="1">
      <alignment horizontal="right"/>
    </xf>
    <xf numFmtId="49" fontId="15" fillId="5" borderId="36" xfId="0" applyNumberFormat="1" applyFont="1" applyFill="1" applyBorder="1" applyAlignment="1">
      <alignment horizontal="center"/>
    </xf>
    <xf numFmtId="0" fontId="16" fillId="5" borderId="35" xfId="0" applyFont="1" applyFill="1" applyBorder="1" applyAlignment="1">
      <alignment horizontal="center"/>
    </xf>
    <xf numFmtId="0" fontId="14" fillId="3" borderId="38" xfId="0" applyFont="1" applyFill="1" applyBorder="1" applyAlignment="1">
      <alignment horizontal="right"/>
    </xf>
    <xf numFmtId="49" fontId="15" fillId="6" borderId="39" xfId="0" applyNumberFormat="1" applyFont="1" applyFill="1" applyBorder="1" applyAlignment="1">
      <alignment horizontal="center"/>
    </xf>
    <xf numFmtId="0" fontId="16" fillId="6" borderId="35" xfId="0" applyFont="1" applyFill="1" applyBorder="1" applyAlignment="1">
      <alignment horizontal="center"/>
    </xf>
    <xf numFmtId="49" fontId="15" fillId="7" borderId="39" xfId="0" applyNumberFormat="1" applyFont="1" applyFill="1" applyBorder="1" applyAlignment="1">
      <alignment horizontal="center"/>
    </xf>
    <xf numFmtId="0" fontId="16" fillId="7" borderId="35" xfId="0" applyFont="1" applyFill="1" applyBorder="1" applyAlignment="1">
      <alignment horizontal="center"/>
    </xf>
    <xf numFmtId="49" fontId="15" fillId="8" borderId="39" xfId="0" applyNumberFormat="1" applyFont="1" applyFill="1" applyBorder="1" applyAlignment="1">
      <alignment horizontal="center"/>
    </xf>
    <xf numFmtId="0" fontId="16" fillId="8" borderId="35" xfId="0" applyFont="1" applyFill="1" applyBorder="1" applyAlignment="1">
      <alignment horizontal="center"/>
    </xf>
    <xf numFmtId="49" fontId="15" fillId="9" borderId="39" xfId="0" applyNumberFormat="1" applyFont="1" applyFill="1" applyBorder="1" applyAlignment="1">
      <alignment horizontal="center"/>
    </xf>
    <xf numFmtId="0" fontId="16" fillId="9" borderId="35" xfId="0" applyFont="1" applyFill="1" applyBorder="1" applyAlignment="1">
      <alignment horizontal="center"/>
    </xf>
    <xf numFmtId="0" fontId="20" fillId="10" borderId="0" xfId="1" applyFont="1" applyFill="1" applyAlignment="1">
      <alignment horizontal="center"/>
    </xf>
    <xf numFmtId="0" fontId="19" fillId="14" borderId="24" xfId="1" applyFont="1" applyFill="1" applyBorder="1"/>
    <xf numFmtId="0" fontId="19" fillId="14" borderId="0" xfId="1" applyFont="1" applyFill="1"/>
    <xf numFmtId="0" fontId="20" fillId="10" borderId="26" xfId="1" applyFont="1" applyFill="1" applyBorder="1"/>
    <xf numFmtId="0" fontId="10" fillId="11" borderId="38" xfId="0" applyFont="1" applyFill="1" applyBorder="1" applyAlignment="1">
      <alignment horizontal="center"/>
    </xf>
    <xf numFmtId="49" fontId="15" fillId="5" borderId="39" xfId="0" applyNumberFormat="1" applyFont="1" applyFill="1" applyBorder="1" applyAlignment="1">
      <alignment horizontal="center"/>
    </xf>
    <xf numFmtId="0" fontId="21" fillId="3" borderId="0" xfId="1" applyFont="1" applyFill="1" applyAlignment="1">
      <alignment horizontal="center"/>
    </xf>
    <xf numFmtId="0" fontId="20" fillId="3" borderId="31" xfId="1" applyFont="1" applyFill="1" applyBorder="1" applyAlignment="1">
      <alignment horizontal="center"/>
    </xf>
    <xf numFmtId="0" fontId="21" fillId="3" borderId="24" xfId="1" applyFont="1" applyFill="1" applyBorder="1" applyAlignment="1">
      <alignment horizontal="center"/>
    </xf>
    <xf numFmtId="0" fontId="20" fillId="10" borderId="24" xfId="1" applyFont="1" applyFill="1" applyBorder="1" applyAlignment="1">
      <alignment horizontal="center"/>
    </xf>
    <xf numFmtId="0" fontId="19" fillId="3" borderId="24" xfId="1" applyFont="1" applyFill="1" applyBorder="1" applyAlignment="1">
      <alignment horizontal="center"/>
    </xf>
    <xf numFmtId="0" fontId="20" fillId="10" borderId="31" xfId="1" applyFont="1" applyFill="1" applyBorder="1" applyAlignment="1">
      <alignment horizontal="center"/>
    </xf>
    <xf numFmtId="0" fontId="19" fillId="14" borderId="32" xfId="1" applyFont="1" applyFill="1" applyBorder="1"/>
    <xf numFmtId="0" fontId="19" fillId="14" borderId="34" xfId="1" applyFont="1" applyFill="1" applyBorder="1"/>
    <xf numFmtId="0" fontId="20" fillId="10" borderId="32" xfId="1" applyFont="1" applyFill="1" applyBorder="1"/>
    <xf numFmtId="0" fontId="22" fillId="3" borderId="24" xfId="1" applyFont="1" applyFill="1" applyBorder="1"/>
    <xf numFmtId="0" fontId="23" fillId="3" borderId="40" xfId="1" applyFont="1" applyFill="1" applyBorder="1" applyAlignment="1">
      <alignment horizontal="center" vertical="center"/>
    </xf>
    <xf numFmtId="0" fontId="21" fillId="2" borderId="0" xfId="1" applyFont="1" applyFill="1" applyBorder="1" applyAlignment="1">
      <alignment horizontal="center"/>
    </xf>
    <xf numFmtId="0" fontId="20" fillId="3" borderId="42" xfId="1" applyFont="1" applyFill="1" applyBorder="1" applyAlignment="1">
      <alignment horizontal="center" vertical="center"/>
    </xf>
    <xf numFmtId="0" fontId="19" fillId="3" borderId="42" xfId="1" applyFont="1" applyFill="1" applyBorder="1"/>
    <xf numFmtId="0" fontId="23" fillId="2" borderId="0" xfId="1" applyFont="1" applyFill="1" applyBorder="1" applyAlignment="1">
      <alignment horizontal="center" vertical="center"/>
    </xf>
    <xf numFmtId="0" fontId="24" fillId="3" borderId="42" xfId="1" applyFont="1" applyFill="1" applyBorder="1"/>
    <xf numFmtId="0" fontId="24" fillId="3" borderId="42" xfId="1" applyFont="1" applyFill="1" applyBorder="1" applyAlignment="1">
      <alignment horizontal="center"/>
    </xf>
    <xf numFmtId="0" fontId="21" fillId="3" borderId="43" xfId="1" applyFont="1" applyFill="1" applyBorder="1" applyAlignment="1">
      <alignment horizontal="center"/>
    </xf>
    <xf numFmtId="0" fontId="21" fillId="2" borderId="0" xfId="1" applyFont="1" applyFill="1" applyAlignment="1">
      <alignment horizontal="center"/>
    </xf>
    <xf numFmtId="0" fontId="20" fillId="10" borderId="32" xfId="1" applyFont="1" applyFill="1" applyBorder="1" applyAlignment="1">
      <alignment horizontal="center"/>
    </xf>
    <xf numFmtId="0" fontId="20" fillId="2" borderId="0" xfId="1" applyFont="1" applyFill="1" applyAlignment="1">
      <alignment horizontal="center"/>
    </xf>
    <xf numFmtId="0" fontId="19" fillId="3" borderId="0" xfId="1" applyFont="1" applyFill="1" applyBorder="1"/>
    <xf numFmtId="0" fontId="19" fillId="14" borderId="32" xfId="1" applyFont="1" applyFill="1" applyBorder="1" applyAlignment="1">
      <alignment horizontal="center"/>
    </xf>
    <xf numFmtId="0" fontId="19" fillId="3" borderId="0" xfId="1" applyFont="1" applyFill="1" applyBorder="1" applyAlignment="1">
      <alignment horizontal="center"/>
    </xf>
    <xf numFmtId="0" fontId="24" fillId="3" borderId="0" xfId="1" applyFont="1" applyFill="1" applyBorder="1"/>
    <xf numFmtId="0" fontId="20" fillId="10" borderId="46" xfId="1" applyFont="1" applyFill="1" applyBorder="1" applyAlignment="1">
      <alignment horizontal="center"/>
    </xf>
    <xf numFmtId="0" fontId="19" fillId="14" borderId="47" xfId="1" applyFont="1" applyFill="1" applyBorder="1"/>
    <xf numFmtId="0" fontId="20" fillId="10" borderId="26" xfId="1" applyFont="1" applyFill="1" applyBorder="1" applyAlignment="1">
      <alignment horizontal="center"/>
    </xf>
    <xf numFmtId="0" fontId="19" fillId="3" borderId="48" xfId="1" applyFont="1" applyFill="1" applyBorder="1" applyAlignment="1">
      <alignment horizontal="center"/>
    </xf>
    <xf numFmtId="0" fontId="23" fillId="3" borderId="0" xfId="1" applyFont="1" applyFill="1" applyAlignment="1">
      <alignment horizontal="center" vertical="center"/>
    </xf>
    <xf numFmtId="0" fontId="23" fillId="3" borderId="0" xfId="1" applyFont="1" applyFill="1"/>
    <xf numFmtId="0" fontId="20" fillId="10" borderId="49" xfId="1" applyFont="1" applyFill="1" applyBorder="1" applyAlignment="1">
      <alignment horizontal="center"/>
    </xf>
    <xf numFmtId="0" fontId="19" fillId="14" borderId="45" xfId="1" applyFont="1" applyFill="1" applyBorder="1"/>
    <xf numFmtId="0" fontId="19" fillId="14" borderId="31" xfId="1" applyFont="1" applyFill="1" applyBorder="1"/>
    <xf numFmtId="0" fontId="19" fillId="2" borderId="0" xfId="1" applyFont="1" applyFill="1" applyBorder="1"/>
    <xf numFmtId="0" fontId="23" fillId="3" borderId="42" xfId="1" applyFont="1" applyFill="1" applyBorder="1"/>
    <xf numFmtId="0" fontId="19" fillId="14" borderId="31" xfId="1" applyFont="1" applyFill="1" applyBorder="1" applyAlignment="1">
      <alignment horizontal="center"/>
    </xf>
    <xf numFmtId="0" fontId="24" fillId="3" borderId="0" xfId="1" applyFont="1" applyFill="1"/>
    <xf numFmtId="0" fontId="25" fillId="3" borderId="45" xfId="0" applyFont="1" applyFill="1" applyBorder="1" applyAlignment="1">
      <alignment horizontal="center"/>
    </xf>
    <xf numFmtId="0" fontId="0" fillId="3" borderId="0" xfId="0" applyFill="1"/>
    <xf numFmtId="0" fontId="26" fillId="3" borderId="0" xfId="0" applyFont="1" applyFill="1" applyAlignment="1">
      <alignment horizontal="center"/>
    </xf>
    <xf numFmtId="0" fontId="25" fillId="3" borderId="0" xfId="0" applyFont="1" applyFill="1" applyAlignment="1">
      <alignment horizontal="center"/>
    </xf>
    <xf numFmtId="0" fontId="27" fillId="7" borderId="27" xfId="0" applyFont="1" applyFill="1" applyBorder="1" applyAlignment="1">
      <alignment horizontal="center" vertical="center"/>
    </xf>
    <xf numFmtId="0" fontId="28" fillId="3" borderId="24" xfId="1" applyFont="1" applyFill="1" applyBorder="1" applyAlignment="1">
      <alignment horizontal="center"/>
    </xf>
    <xf numFmtId="0" fontId="28" fillId="3" borderId="43" xfId="1" applyFont="1" applyFill="1" applyBorder="1" applyAlignment="1">
      <alignment horizontal="center"/>
    </xf>
    <xf numFmtId="0" fontId="28" fillId="3" borderId="31" xfId="1" applyFont="1" applyFill="1" applyBorder="1" applyAlignment="1">
      <alignment horizontal="center"/>
    </xf>
    <xf numFmtId="0" fontId="30" fillId="0" borderId="50" xfId="0" applyFont="1" applyBorder="1" applyAlignment="1">
      <alignment horizontal="center" wrapText="1"/>
    </xf>
    <xf numFmtId="0" fontId="31" fillId="0" borderId="6" xfId="0" applyFont="1" applyBorder="1" applyAlignment="1">
      <alignment wrapText="1"/>
    </xf>
    <xf numFmtId="0" fontId="30" fillId="0" borderId="51" xfId="0" applyFont="1" applyBorder="1" applyAlignment="1">
      <alignment horizontal="center" wrapText="1"/>
    </xf>
    <xf numFmtId="0" fontId="31" fillId="0" borderId="43" xfId="0" applyFont="1" applyBorder="1" applyAlignment="1">
      <alignment wrapText="1"/>
    </xf>
    <xf numFmtId="0" fontId="30" fillId="0" borderId="52" xfId="0" applyFont="1" applyBorder="1" applyAlignment="1">
      <alignment horizontal="center" vertical="top" wrapText="1"/>
    </xf>
    <xf numFmtId="0" fontId="31" fillId="0" borderId="52" xfId="0" applyFont="1" applyBorder="1" applyAlignment="1">
      <alignment vertical="top" wrapText="1"/>
    </xf>
    <xf numFmtId="0" fontId="31" fillId="3" borderId="53" xfId="0" applyFont="1" applyFill="1" applyBorder="1" applyAlignment="1">
      <alignment horizontal="left" wrapText="1"/>
    </xf>
    <xf numFmtId="0" fontId="31" fillId="0" borderId="51" xfId="0" applyFont="1" applyBorder="1" applyAlignment="1">
      <alignment vertical="top" wrapText="1"/>
    </xf>
    <xf numFmtId="0" fontId="30" fillId="0" borderId="43" xfId="0" applyFont="1" applyBorder="1" applyAlignment="1">
      <alignment wrapText="1"/>
    </xf>
    <xf numFmtId="0" fontId="25" fillId="3" borderId="45" xfId="0" applyFont="1" applyFill="1" applyBorder="1" applyAlignment="1">
      <alignment horizontal="center"/>
    </xf>
    <xf numFmtId="0" fontId="26" fillId="3" borderId="0" xfId="0" applyFont="1" applyFill="1" applyAlignment="1">
      <alignment horizontal="center"/>
    </xf>
    <xf numFmtId="0" fontId="23" fillId="3" borderId="25" xfId="1" applyFont="1" applyFill="1" applyBorder="1" applyAlignment="1">
      <alignment horizontal="center" vertical="center"/>
    </xf>
    <xf numFmtId="0" fontId="23" fillId="3" borderId="41" xfId="1" applyFont="1" applyFill="1" applyBorder="1" applyAlignment="1">
      <alignment horizontal="center" vertical="center"/>
    </xf>
    <xf numFmtId="0" fontId="22" fillId="3" borderId="0" xfId="1" applyFont="1" applyFill="1" applyAlignment="1">
      <alignment horizontal="center"/>
    </xf>
    <xf numFmtId="0" fontId="19" fillId="3" borderId="0" xfId="1" applyFont="1" applyFill="1" applyAlignment="1">
      <alignment horizontal="center"/>
    </xf>
    <xf numFmtId="0" fontId="25" fillId="3" borderId="45" xfId="0" applyFont="1" applyFill="1" applyBorder="1" applyAlignment="1">
      <alignment horizontal="center"/>
    </xf>
    <xf numFmtId="0" fontId="19" fillId="14" borderId="34" xfId="1" applyFont="1" applyFill="1" applyBorder="1" applyAlignment="1">
      <alignment horizontal="center"/>
    </xf>
    <xf numFmtId="0" fontId="19" fillId="14" borderId="32" xfId="1" applyFont="1" applyFill="1" applyBorder="1" applyAlignment="1">
      <alignment horizontal="center"/>
    </xf>
    <xf numFmtId="0" fontId="24" fillId="3" borderId="33" xfId="1" applyFont="1" applyFill="1" applyBorder="1" applyAlignment="1">
      <alignment horizontal="center"/>
    </xf>
    <xf numFmtId="0" fontId="24" fillId="3" borderId="0" xfId="1" applyFont="1" applyFill="1" applyAlignment="1">
      <alignment horizontal="center"/>
    </xf>
    <xf numFmtId="0" fontId="19" fillId="3" borderId="34" xfId="1" applyFont="1" applyFill="1" applyBorder="1" applyAlignment="1">
      <alignment horizontal="center"/>
    </xf>
    <xf numFmtId="0" fontId="19" fillId="3" borderId="31" xfId="1" applyFont="1" applyFill="1" applyBorder="1" applyAlignment="1">
      <alignment horizontal="center"/>
    </xf>
    <xf numFmtId="0" fontId="21" fillId="3" borderId="34" xfId="1" applyFont="1" applyFill="1" applyBorder="1" applyAlignment="1">
      <alignment horizontal="center"/>
    </xf>
    <xf numFmtId="0" fontId="21" fillId="3" borderId="31" xfId="1" applyFont="1" applyFill="1" applyBorder="1" applyAlignment="1">
      <alignment horizontal="center"/>
    </xf>
    <xf numFmtId="0" fontId="19" fillId="14" borderId="25" xfId="1" applyFont="1" applyFill="1" applyBorder="1" applyAlignment="1">
      <alignment horizontal="center"/>
    </xf>
    <xf numFmtId="0" fontId="19" fillId="14" borderId="26" xfId="1" applyFont="1" applyFill="1" applyBorder="1" applyAlignment="1">
      <alignment horizontal="center"/>
    </xf>
    <xf numFmtId="0" fontId="20" fillId="3" borderId="33" xfId="1" applyFont="1" applyFill="1" applyBorder="1" applyAlignment="1">
      <alignment horizontal="center"/>
    </xf>
    <xf numFmtId="0" fontId="20" fillId="3" borderId="24" xfId="1" applyFont="1" applyFill="1" applyBorder="1" applyAlignment="1">
      <alignment horizontal="center"/>
    </xf>
    <xf numFmtId="0" fontId="28" fillId="3" borderId="44" xfId="1" applyFont="1" applyFill="1" applyBorder="1" applyAlignment="1">
      <alignment horizontal="center"/>
    </xf>
    <xf numFmtId="0" fontId="28" fillId="3" borderId="45" xfId="1" applyFont="1" applyFill="1" applyBorder="1" applyAlignment="1">
      <alignment horizontal="center"/>
    </xf>
    <xf numFmtId="0" fontId="21" fillId="3" borderId="44" xfId="1" applyFont="1" applyFill="1" applyBorder="1" applyAlignment="1">
      <alignment horizontal="center"/>
    </xf>
    <xf numFmtId="0" fontId="21" fillId="3" borderId="45" xfId="1" applyFont="1" applyFill="1" applyBorder="1" applyAlignment="1">
      <alignment horizontal="center"/>
    </xf>
    <xf numFmtId="0" fontId="20" fillId="3" borderId="0" xfId="1" applyFont="1" applyFill="1" applyAlignment="1">
      <alignment horizontal="center"/>
    </xf>
    <xf numFmtId="0" fontId="22" fillId="3" borderId="33" xfId="1" applyFont="1" applyFill="1" applyBorder="1" applyAlignment="1">
      <alignment horizontal="center"/>
    </xf>
    <xf numFmtId="0" fontId="28" fillId="3" borderId="34" xfId="1" applyFont="1" applyFill="1" applyBorder="1" applyAlignment="1">
      <alignment horizontal="center"/>
    </xf>
    <xf numFmtId="0" fontId="28" fillId="3" borderId="31" xfId="1" applyFont="1" applyFill="1" applyBorder="1" applyAlignment="1">
      <alignment horizontal="center"/>
    </xf>
    <xf numFmtId="0" fontId="19" fillId="3" borderId="33" xfId="1" applyFont="1" applyFill="1" applyBorder="1" applyAlignment="1">
      <alignment horizontal="center"/>
    </xf>
    <xf numFmtId="0" fontId="3" fillId="3" borderId="0" xfId="0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18" fillId="13" borderId="0" xfId="1" applyFont="1" applyFill="1" applyAlignment="1">
      <alignment horizontal="center" vertical="center"/>
    </xf>
    <xf numFmtId="0" fontId="3" fillId="7" borderId="0" xfId="0" applyFont="1" applyFill="1" applyBorder="1" applyAlignment="1">
      <alignment horizontal="center"/>
    </xf>
    <xf numFmtId="0" fontId="31" fillId="0" borderId="7" xfId="0" applyFont="1" applyBorder="1" applyAlignment="1">
      <alignment wrapText="1"/>
    </xf>
    <xf numFmtId="0" fontId="31" fillId="0" borderId="5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3" borderId="53" xfId="0" applyFont="1" applyFill="1" applyBorder="1" applyAlignment="1">
      <alignment horizontal="center" vertical="top" wrapText="1"/>
    </xf>
    <xf numFmtId="0" fontId="32" fillId="3" borderId="0" xfId="0" applyFont="1" applyFill="1" applyBorder="1" applyAlignment="1">
      <alignment horizontal="justify" wrapText="1"/>
    </xf>
    <xf numFmtId="0" fontId="32" fillId="3" borderId="42" xfId="0" applyFont="1" applyFill="1" applyBorder="1" applyAlignment="1">
      <alignment horizontal="justify" wrapText="1"/>
    </xf>
    <xf numFmtId="0" fontId="32" fillId="0" borderId="45" xfId="0" applyFont="1" applyBorder="1" applyAlignment="1">
      <alignment horizontal="justify" wrapText="1"/>
    </xf>
    <xf numFmtId="0" fontId="32" fillId="0" borderId="43" xfId="0" applyFont="1" applyBorder="1" applyAlignment="1">
      <alignment horizontal="justify" wrapText="1"/>
    </xf>
    <xf numFmtId="0" fontId="32" fillId="0" borderId="7" xfId="0" applyFont="1" applyBorder="1" applyAlignment="1">
      <alignment wrapText="1"/>
    </xf>
    <xf numFmtId="0" fontId="32" fillId="0" borderId="6" xfId="0" applyFont="1" applyBorder="1" applyAlignment="1">
      <alignment wrapText="1"/>
    </xf>
    <xf numFmtId="0" fontId="32" fillId="0" borderId="46" xfId="0" applyFont="1" applyBorder="1" applyAlignment="1">
      <alignment horizontal="left" wrapText="1"/>
    </xf>
    <xf numFmtId="0" fontId="32" fillId="0" borderId="40" xfId="0" applyFont="1" applyBorder="1" applyAlignment="1">
      <alignment horizontal="left" wrapText="1"/>
    </xf>
    <xf numFmtId="0" fontId="30" fillId="0" borderId="46" xfId="0" applyFont="1" applyBorder="1" applyAlignment="1">
      <alignment horizontal="center" vertical="top" wrapText="1"/>
    </xf>
    <xf numFmtId="0" fontId="30" fillId="0" borderId="48" xfId="0" applyFont="1" applyBorder="1" applyAlignment="1">
      <alignment horizontal="center" vertical="top" wrapText="1"/>
    </xf>
    <xf numFmtId="0" fontId="30" fillId="0" borderId="49" xfId="0" applyFont="1" applyBorder="1" applyAlignment="1">
      <alignment horizontal="center" vertical="top" wrapText="1"/>
    </xf>
    <xf numFmtId="0" fontId="31" fillId="0" borderId="52" xfId="0" applyFont="1" applyBorder="1" applyAlignment="1">
      <alignment horizontal="center" vertical="top" wrapText="1"/>
    </xf>
    <xf numFmtId="0" fontId="31" fillId="0" borderId="53" xfId="0" applyFont="1" applyBorder="1" applyAlignment="1">
      <alignment horizontal="center" vertical="top" wrapText="1"/>
    </xf>
    <xf numFmtId="0" fontId="32" fillId="3" borderId="47" xfId="0" applyFont="1" applyFill="1" applyBorder="1" applyAlignment="1">
      <alignment horizontal="justify" wrapText="1"/>
    </xf>
    <xf numFmtId="0" fontId="32" fillId="3" borderId="40" xfId="0" applyFont="1" applyFill="1" applyBorder="1" applyAlignment="1">
      <alignment horizontal="justify" wrapText="1"/>
    </xf>
    <xf numFmtId="0" fontId="29" fillId="3" borderId="0" xfId="0" applyFont="1" applyFill="1" applyAlignment="1">
      <alignment horizontal="center" vertical="center"/>
    </xf>
    <xf numFmtId="0" fontId="29" fillId="3" borderId="45" xfId="0" applyFont="1" applyFill="1" applyBorder="1" applyAlignment="1">
      <alignment horizontal="center" vertical="center"/>
    </xf>
    <xf numFmtId="14" fontId="32" fillId="0" borderId="7" xfId="0" applyNumberFormat="1" applyFont="1" applyBorder="1" applyAlignment="1">
      <alignment horizontal="left" wrapText="1"/>
    </xf>
    <xf numFmtId="14" fontId="32" fillId="0" borderId="6" xfId="0" applyNumberFormat="1" applyFont="1" applyBorder="1" applyAlignment="1">
      <alignment horizontal="left" wrapText="1"/>
    </xf>
  </cellXfs>
  <cellStyles count="2">
    <cellStyle name="Excel Built-in Normal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K242"/>
  <sheetViews>
    <sheetView tabSelected="1" topLeftCell="AI1" workbookViewId="0">
      <selection activeCell="BE19" sqref="BE19"/>
    </sheetView>
  </sheetViews>
  <sheetFormatPr defaultRowHeight="15"/>
  <cols>
    <col min="1" max="1" width="3.7109375" style="1" customWidth="1"/>
    <col min="2" max="2" width="34.7109375" customWidth="1"/>
    <col min="3" max="5" width="6.7109375" customWidth="1"/>
    <col min="6" max="6" width="7.7109375" customWidth="1"/>
    <col min="7" max="7" width="10.7109375" customWidth="1"/>
    <col min="8" max="9" width="4.7109375" customWidth="1"/>
    <col min="10" max="10" width="7.7109375" customWidth="1"/>
    <col min="11" max="11" width="10.7109375" customWidth="1"/>
    <col min="12" max="14" width="4.7109375" customWidth="1"/>
    <col min="15" max="15" width="7.7109375" customWidth="1"/>
    <col min="16" max="16" width="10.7109375" customWidth="1"/>
    <col min="17" max="19" width="4.7109375" customWidth="1"/>
    <col min="20" max="20" width="7.7109375" customWidth="1"/>
    <col min="21" max="21" width="10.7109375" customWidth="1"/>
    <col min="22" max="24" width="4.7109375" customWidth="1"/>
    <col min="25" max="25" width="7.7109375" customWidth="1"/>
    <col min="26" max="26" width="10.7109375" customWidth="1"/>
    <col min="27" max="29" width="4.7109375" customWidth="1"/>
    <col min="30" max="30" width="7.7109375" customWidth="1"/>
    <col min="31" max="31" width="10.7109375" customWidth="1"/>
    <col min="32" max="34" width="4.7109375" customWidth="1"/>
    <col min="35" max="35" width="2.7109375" style="2" customWidth="1"/>
    <col min="36" max="36" width="34" customWidth="1"/>
    <col min="37" max="37" width="4.7109375" customWidth="1"/>
    <col min="39" max="39" width="4.7109375" customWidth="1"/>
    <col min="42" max="42" width="20.7109375" customWidth="1"/>
    <col min="43" max="43" width="11.28515625" customWidth="1"/>
    <col min="44" max="44" width="4.7109375" customWidth="1"/>
    <col min="45" max="45" width="11.85546875" customWidth="1"/>
    <col min="46" max="46" width="4.7109375" customWidth="1"/>
    <col min="47" max="48" width="19" customWidth="1"/>
    <col min="49" max="49" width="2.7109375" style="2" customWidth="1"/>
    <col min="50" max="50" width="26.85546875" customWidth="1"/>
    <col min="52" max="52" width="10.85546875" customWidth="1"/>
    <col min="54" max="54" width="12.5703125" customWidth="1"/>
    <col min="56" max="56" width="17" customWidth="1"/>
    <col min="57" max="57" width="13.42578125" customWidth="1"/>
    <col min="59" max="59" width="14.28515625" customWidth="1"/>
    <col min="62" max="62" width="23.140625" customWidth="1"/>
    <col min="63" max="63" width="1.7109375" customWidth="1"/>
  </cols>
  <sheetData>
    <row r="1" spans="1:63" ht="24" thickBot="1">
      <c r="AJ1" s="201" t="s">
        <v>113</v>
      </c>
      <c r="AK1" s="201"/>
      <c r="AL1" s="201"/>
      <c r="AM1" s="201"/>
      <c r="AN1" s="201"/>
      <c r="AO1" s="201"/>
      <c r="AP1" s="201"/>
      <c r="AQ1" s="201"/>
      <c r="AR1" s="201"/>
      <c r="AS1" s="201"/>
      <c r="AT1" s="201"/>
      <c r="AU1" s="201"/>
      <c r="AV1" s="201"/>
      <c r="AW1" s="4"/>
      <c r="AX1" s="198"/>
      <c r="AY1" s="198"/>
      <c r="AZ1" s="198"/>
      <c r="BA1" s="198"/>
      <c r="BB1" s="198"/>
      <c r="BC1" s="198"/>
      <c r="BD1" s="198"/>
      <c r="BE1" s="198"/>
      <c r="BF1" s="198"/>
      <c r="BG1" s="198"/>
      <c r="BH1" s="198"/>
      <c r="BI1" s="3"/>
      <c r="BJ1" s="3"/>
      <c r="BK1" s="4"/>
    </row>
    <row r="2" spans="1:63" ht="15.75" thickBot="1">
      <c r="A2" s="5" t="s">
        <v>0</v>
      </c>
      <c r="B2" s="6" t="s">
        <v>1</v>
      </c>
      <c r="C2" s="7" t="s">
        <v>2</v>
      </c>
      <c r="D2" s="7" t="s">
        <v>3</v>
      </c>
      <c r="E2" s="8" t="s">
        <v>4</v>
      </c>
      <c r="F2" s="9" t="s">
        <v>5</v>
      </c>
      <c r="G2" s="10" t="s">
        <v>6</v>
      </c>
      <c r="H2" s="10" t="s">
        <v>7</v>
      </c>
      <c r="I2" s="11" t="s">
        <v>4</v>
      </c>
      <c r="J2" s="12" t="s">
        <v>8</v>
      </c>
      <c r="K2" s="13" t="s">
        <v>6</v>
      </c>
      <c r="L2" s="13" t="s">
        <v>7</v>
      </c>
      <c r="M2" s="13" t="s">
        <v>9</v>
      </c>
      <c r="N2" s="14" t="s">
        <v>4</v>
      </c>
      <c r="O2" s="15" t="s">
        <v>10</v>
      </c>
      <c r="P2" s="16" t="s">
        <v>6</v>
      </c>
      <c r="Q2" s="16" t="s">
        <v>7</v>
      </c>
      <c r="R2" s="16" t="s">
        <v>9</v>
      </c>
      <c r="S2" s="17" t="s">
        <v>4</v>
      </c>
      <c r="T2" s="18" t="s">
        <v>11</v>
      </c>
      <c r="U2" s="19" t="s">
        <v>6</v>
      </c>
      <c r="V2" s="19" t="s">
        <v>7</v>
      </c>
      <c r="W2" s="19" t="s">
        <v>9</v>
      </c>
      <c r="X2" s="20" t="s">
        <v>4</v>
      </c>
      <c r="Y2" s="21" t="s">
        <v>12</v>
      </c>
      <c r="Z2" s="22" t="s">
        <v>6</v>
      </c>
      <c r="AA2" s="22" t="s">
        <v>7</v>
      </c>
      <c r="AB2" s="22" t="s">
        <v>9</v>
      </c>
      <c r="AC2" s="23" t="s">
        <v>4</v>
      </c>
      <c r="AD2" s="24" t="s">
        <v>13</v>
      </c>
      <c r="AE2" s="25" t="s">
        <v>6</v>
      </c>
      <c r="AF2" s="25" t="s">
        <v>7</v>
      </c>
      <c r="AG2" s="25" t="s">
        <v>9</v>
      </c>
      <c r="AH2" s="26" t="s">
        <v>4</v>
      </c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199"/>
      <c r="AU2" s="27"/>
      <c r="AV2" s="27"/>
      <c r="AW2" s="28"/>
      <c r="AX2" s="199"/>
      <c r="AY2" s="199"/>
      <c r="AZ2" s="199"/>
      <c r="BA2" s="199"/>
      <c r="BB2" s="199"/>
      <c r="BC2" s="199"/>
      <c r="BD2" s="199"/>
      <c r="BE2" s="199"/>
      <c r="BF2" s="199"/>
      <c r="BG2" s="199"/>
      <c r="BH2" s="199"/>
      <c r="BI2" s="27"/>
      <c r="BJ2" s="27"/>
      <c r="BK2" s="28"/>
    </row>
    <row r="3" spans="1:63" ht="21" customHeight="1" thickBot="1">
      <c r="A3" s="1">
        <v>1</v>
      </c>
      <c r="B3" s="29" t="s">
        <v>49</v>
      </c>
      <c r="C3" s="30">
        <f t="shared" ref="C3:C11" si="0">H3+L3+Q3+V3+AA3+AF3</f>
        <v>4</v>
      </c>
      <c r="D3" s="31">
        <v>4</v>
      </c>
      <c r="E3" s="32">
        <f t="shared" ref="E3:E11" si="1">I3+N3+S3+X3+AC3+AH3</f>
        <v>18</v>
      </c>
      <c r="F3" s="33" t="s">
        <v>23</v>
      </c>
      <c r="G3" s="34" t="s">
        <v>58</v>
      </c>
      <c r="H3" s="35">
        <v>2</v>
      </c>
      <c r="I3" s="36">
        <v>13</v>
      </c>
      <c r="J3" s="37" t="s">
        <v>60</v>
      </c>
      <c r="K3" s="38" t="s">
        <v>54</v>
      </c>
      <c r="L3" s="35">
        <v>2</v>
      </c>
      <c r="M3" s="31">
        <v>4</v>
      </c>
      <c r="N3" s="36">
        <v>5</v>
      </c>
      <c r="O3" s="39"/>
      <c r="P3" s="40"/>
      <c r="Q3" s="35"/>
      <c r="R3" s="31">
        <v>4</v>
      </c>
      <c r="S3" s="36"/>
      <c r="T3" s="41"/>
      <c r="U3" s="42"/>
      <c r="V3" s="35"/>
      <c r="W3" s="31"/>
      <c r="X3" s="36"/>
      <c r="Y3" s="43"/>
      <c r="Z3" s="44"/>
      <c r="AA3" s="35"/>
      <c r="AB3" s="31"/>
      <c r="AC3" s="36"/>
      <c r="AD3" s="45"/>
      <c r="AE3" s="46"/>
      <c r="AF3" s="35"/>
      <c r="AG3" s="31"/>
      <c r="AH3" s="36"/>
      <c r="AJ3" s="47"/>
      <c r="AK3" s="48"/>
      <c r="AL3" s="47"/>
      <c r="AM3" s="48"/>
      <c r="AN3" s="200" t="s">
        <v>17</v>
      </c>
      <c r="AO3" s="200"/>
      <c r="AP3" s="200"/>
      <c r="AQ3" s="200"/>
      <c r="AR3" s="47"/>
      <c r="AS3" s="47"/>
      <c r="AT3" s="48"/>
      <c r="AU3" s="47"/>
      <c r="AV3" s="47"/>
      <c r="AX3" s="47"/>
      <c r="AY3" s="48"/>
      <c r="AZ3" s="47"/>
      <c r="BA3" s="48"/>
      <c r="BB3" s="200" t="s">
        <v>18</v>
      </c>
      <c r="BC3" s="200"/>
      <c r="BD3" s="200"/>
      <c r="BE3" s="200"/>
      <c r="BF3" s="47"/>
      <c r="BG3" s="47"/>
      <c r="BH3" s="48"/>
      <c r="BI3" s="47"/>
      <c r="BJ3" s="47"/>
    </row>
    <row r="4" spans="1:63" ht="21" customHeight="1" thickBot="1">
      <c r="A4" s="1">
        <v>2</v>
      </c>
      <c r="B4" s="49" t="s">
        <v>43</v>
      </c>
      <c r="C4" s="50">
        <f t="shared" si="0"/>
        <v>4</v>
      </c>
      <c r="D4" s="51">
        <v>2</v>
      </c>
      <c r="E4" s="52">
        <f t="shared" si="1"/>
        <v>11</v>
      </c>
      <c r="F4" s="53" t="s">
        <v>19</v>
      </c>
      <c r="G4" s="54" t="s">
        <v>52</v>
      </c>
      <c r="H4" s="55">
        <v>2</v>
      </c>
      <c r="I4" s="56">
        <v>8</v>
      </c>
      <c r="J4" s="57" t="s">
        <v>62</v>
      </c>
      <c r="K4" s="58" t="s">
        <v>56</v>
      </c>
      <c r="L4" s="55">
        <v>2</v>
      </c>
      <c r="M4" s="51">
        <v>2</v>
      </c>
      <c r="N4" s="56">
        <v>3</v>
      </c>
      <c r="O4" s="59"/>
      <c r="P4" s="60"/>
      <c r="Q4" s="55"/>
      <c r="R4" s="51">
        <v>2</v>
      </c>
      <c r="S4" s="56"/>
      <c r="T4" s="61"/>
      <c r="U4" s="62"/>
      <c r="V4" s="55"/>
      <c r="W4" s="51"/>
      <c r="X4" s="56"/>
      <c r="Y4" s="63"/>
      <c r="Z4" s="64"/>
      <c r="AA4" s="55"/>
      <c r="AB4" s="51"/>
      <c r="AC4" s="56"/>
      <c r="AD4" s="65"/>
      <c r="AE4" s="66"/>
      <c r="AF4" s="55"/>
      <c r="AG4" s="51"/>
      <c r="AH4" s="56"/>
      <c r="AJ4" s="67"/>
      <c r="AK4" s="68"/>
      <c r="AL4" s="67"/>
      <c r="AM4" s="68"/>
      <c r="AN4" s="69"/>
      <c r="AO4" s="185" t="str">
        <f>B3</f>
        <v>Helle Siidla &amp; Endla Antsve</v>
      </c>
      <c r="AP4" s="186"/>
      <c r="AQ4" s="67"/>
      <c r="AR4" s="67"/>
      <c r="AS4" s="67"/>
      <c r="AT4" s="68"/>
      <c r="AU4" s="67"/>
      <c r="AV4" s="67"/>
      <c r="AW4" s="70"/>
      <c r="AX4" s="67"/>
      <c r="AY4" s="68"/>
      <c r="AZ4" s="67"/>
      <c r="BA4" s="68"/>
      <c r="BB4" s="69"/>
      <c r="BC4" s="185" t="str">
        <f>B11</f>
        <v>Egert &amp; Silver Kingissepp</v>
      </c>
      <c r="BD4" s="186"/>
      <c r="BE4" s="67"/>
      <c r="BF4" s="67"/>
      <c r="BG4" s="67"/>
      <c r="BH4" s="68"/>
      <c r="BI4" s="67"/>
      <c r="BJ4" s="67"/>
      <c r="BK4" s="71"/>
    </row>
    <row r="5" spans="1:63" ht="21" customHeight="1" thickBot="1">
      <c r="A5" s="1">
        <v>7</v>
      </c>
      <c r="B5" s="157" t="s">
        <v>50</v>
      </c>
      <c r="C5" s="30">
        <f t="shared" si="0"/>
        <v>4</v>
      </c>
      <c r="D5" s="73">
        <v>0</v>
      </c>
      <c r="E5" s="32">
        <f t="shared" si="1"/>
        <v>12</v>
      </c>
      <c r="F5" s="74"/>
      <c r="G5" s="75" t="s">
        <v>59</v>
      </c>
      <c r="H5" s="76"/>
      <c r="I5" s="77"/>
      <c r="J5" s="78" t="s">
        <v>60</v>
      </c>
      <c r="K5" s="79" t="s">
        <v>52</v>
      </c>
      <c r="L5" s="76">
        <v>2</v>
      </c>
      <c r="M5" s="73">
        <v>0</v>
      </c>
      <c r="N5" s="80">
        <v>5</v>
      </c>
      <c r="O5" s="81" t="s">
        <v>16</v>
      </c>
      <c r="P5" s="82" t="s">
        <v>55</v>
      </c>
      <c r="Q5" s="76">
        <v>2</v>
      </c>
      <c r="R5" s="73">
        <v>0</v>
      </c>
      <c r="S5" s="77">
        <v>7</v>
      </c>
      <c r="T5" s="83"/>
      <c r="U5" s="84"/>
      <c r="V5" s="76"/>
      <c r="W5" s="73"/>
      <c r="X5" s="77"/>
      <c r="Y5" s="85"/>
      <c r="Z5" s="86"/>
      <c r="AA5" s="76"/>
      <c r="AB5" s="73"/>
      <c r="AC5" s="77"/>
      <c r="AD5" s="87"/>
      <c r="AE5" s="88"/>
      <c r="AF5" s="76"/>
      <c r="AG5" s="73"/>
      <c r="AH5" s="77"/>
      <c r="AJ5" s="67"/>
      <c r="AK5" s="68"/>
      <c r="AL5" s="67"/>
      <c r="AM5" s="89"/>
      <c r="AN5" s="90"/>
      <c r="AO5" s="187">
        <v>13</v>
      </c>
      <c r="AP5" s="188"/>
      <c r="AQ5" s="91"/>
      <c r="AR5" s="92"/>
      <c r="AS5" s="67"/>
      <c r="AT5" s="68"/>
      <c r="AU5" s="67"/>
      <c r="AV5" s="67"/>
      <c r="AW5" s="70"/>
      <c r="AX5" s="67"/>
      <c r="AY5" s="68"/>
      <c r="AZ5" s="67"/>
      <c r="BA5" s="89"/>
      <c r="BB5" s="90"/>
      <c r="BC5" s="187"/>
      <c r="BD5" s="188"/>
      <c r="BE5" s="91"/>
      <c r="BF5" s="92"/>
      <c r="BG5" s="67"/>
      <c r="BH5" s="68"/>
      <c r="BI5" s="67"/>
      <c r="BJ5" s="67"/>
      <c r="BK5" s="70"/>
    </row>
    <row r="6" spans="1:63" ht="21" customHeight="1" thickBot="1">
      <c r="A6" s="1">
        <v>3</v>
      </c>
      <c r="B6" s="49" t="s">
        <v>44</v>
      </c>
      <c r="C6" s="50">
        <f t="shared" si="0"/>
        <v>2</v>
      </c>
      <c r="D6" s="93">
        <v>4</v>
      </c>
      <c r="E6" s="52">
        <f t="shared" si="1"/>
        <v>7</v>
      </c>
      <c r="F6" s="94" t="s">
        <v>14</v>
      </c>
      <c r="G6" s="95" t="s">
        <v>53</v>
      </c>
      <c r="H6" s="96">
        <v>2</v>
      </c>
      <c r="I6" s="97">
        <v>12</v>
      </c>
      <c r="J6" s="98" t="s">
        <v>61</v>
      </c>
      <c r="K6" s="99" t="s">
        <v>57</v>
      </c>
      <c r="L6" s="96">
        <v>0</v>
      </c>
      <c r="M6" s="93">
        <v>4</v>
      </c>
      <c r="N6" s="100">
        <v>-5</v>
      </c>
      <c r="O6" s="101"/>
      <c r="P6" s="102"/>
      <c r="Q6" s="96"/>
      <c r="R6" s="93">
        <v>4</v>
      </c>
      <c r="S6" s="97"/>
      <c r="T6" s="103"/>
      <c r="U6" s="104"/>
      <c r="V6" s="96"/>
      <c r="W6" s="93"/>
      <c r="X6" s="97"/>
      <c r="Y6" s="105"/>
      <c r="Z6" s="106"/>
      <c r="AA6" s="96"/>
      <c r="AB6" s="93"/>
      <c r="AC6" s="97"/>
      <c r="AD6" s="107"/>
      <c r="AE6" s="108"/>
      <c r="AF6" s="96"/>
      <c r="AG6" s="93"/>
      <c r="AH6" s="97"/>
      <c r="AJ6" s="68"/>
      <c r="AK6" s="68"/>
      <c r="AL6" s="69"/>
      <c r="AM6" s="109">
        <v>13</v>
      </c>
      <c r="AN6" s="110" t="s">
        <v>55</v>
      </c>
      <c r="AO6" s="187">
        <v>10</v>
      </c>
      <c r="AP6" s="188"/>
      <c r="AQ6" s="111" t="s">
        <v>57</v>
      </c>
      <c r="AR6" s="112">
        <v>6</v>
      </c>
      <c r="AS6" s="67"/>
      <c r="AT6" s="68"/>
      <c r="AU6" s="67"/>
      <c r="AV6" s="67"/>
      <c r="AW6" s="70"/>
      <c r="AX6" s="67"/>
      <c r="AY6" s="68"/>
      <c r="AZ6" s="69"/>
      <c r="BA6" s="109"/>
      <c r="BB6" s="110"/>
      <c r="BC6" s="187"/>
      <c r="BD6" s="188"/>
      <c r="BE6" s="111"/>
      <c r="BF6" s="112"/>
      <c r="BG6" s="67"/>
      <c r="BH6" s="68"/>
      <c r="BI6" s="67"/>
      <c r="BJ6" s="67"/>
      <c r="BK6" s="70"/>
    </row>
    <row r="7" spans="1:63" ht="21" customHeight="1" thickBot="1">
      <c r="A7" s="1">
        <v>4</v>
      </c>
      <c r="B7" s="72" t="s">
        <v>48</v>
      </c>
      <c r="C7" s="30">
        <f t="shared" si="0"/>
        <v>2</v>
      </c>
      <c r="D7" s="31">
        <v>4</v>
      </c>
      <c r="E7" s="32">
        <f t="shared" si="1"/>
        <v>-1</v>
      </c>
      <c r="F7" s="33" t="s">
        <v>24</v>
      </c>
      <c r="G7" s="34" t="s">
        <v>57</v>
      </c>
      <c r="H7" s="35">
        <v>0</v>
      </c>
      <c r="I7" s="36">
        <v>-13</v>
      </c>
      <c r="J7" s="37" t="s">
        <v>14</v>
      </c>
      <c r="K7" s="38" t="s">
        <v>53</v>
      </c>
      <c r="L7" s="35">
        <v>2</v>
      </c>
      <c r="M7" s="31">
        <v>4</v>
      </c>
      <c r="N7" s="36">
        <v>12</v>
      </c>
      <c r="O7" s="39"/>
      <c r="P7" s="40"/>
      <c r="Q7" s="35"/>
      <c r="R7" s="31">
        <v>4</v>
      </c>
      <c r="S7" s="36"/>
      <c r="T7" s="41"/>
      <c r="U7" s="42"/>
      <c r="V7" s="35"/>
      <c r="W7" s="31"/>
      <c r="X7" s="36"/>
      <c r="Y7" s="43"/>
      <c r="Z7" s="44"/>
      <c r="AA7" s="35"/>
      <c r="AB7" s="31"/>
      <c r="AC7" s="36"/>
      <c r="AD7" s="45"/>
      <c r="AE7" s="46"/>
      <c r="AF7" s="35"/>
      <c r="AG7" s="31"/>
      <c r="AH7" s="36"/>
      <c r="AJ7" s="67"/>
      <c r="AK7" s="68"/>
      <c r="AL7" s="69"/>
      <c r="AM7" s="68"/>
      <c r="AN7" s="69"/>
      <c r="AO7" s="177" t="str">
        <f>B10</f>
        <v>Mati Tapo &amp; Vello Sillasoo</v>
      </c>
      <c r="AP7" s="178"/>
      <c r="AQ7" s="67"/>
      <c r="AR7" s="69"/>
      <c r="AS7" s="67"/>
      <c r="AT7" s="68"/>
      <c r="AU7" s="67"/>
      <c r="AV7" s="67"/>
      <c r="AW7" s="70"/>
      <c r="AX7" s="67"/>
      <c r="AY7" s="68"/>
      <c r="AZ7" s="69"/>
      <c r="BA7" s="68"/>
      <c r="BB7" s="69"/>
      <c r="BC7" s="177" t="e">
        <f>#REF!</f>
        <v>#REF!</v>
      </c>
      <c r="BD7" s="178"/>
      <c r="BE7" s="67"/>
      <c r="BF7" s="69"/>
      <c r="BG7" s="67"/>
      <c r="BH7" s="68"/>
      <c r="BI7" s="67"/>
      <c r="BJ7" s="67"/>
      <c r="BK7" s="70"/>
    </row>
    <row r="8" spans="1:63" ht="21" customHeight="1" thickBot="1">
      <c r="A8" s="1">
        <v>5</v>
      </c>
      <c r="B8" s="49" t="s">
        <v>46</v>
      </c>
      <c r="C8" s="50">
        <f t="shared" si="0"/>
        <v>2</v>
      </c>
      <c r="D8" s="113">
        <v>4</v>
      </c>
      <c r="E8" s="52">
        <f t="shared" si="1"/>
        <v>-2</v>
      </c>
      <c r="F8" s="94" t="s">
        <v>21</v>
      </c>
      <c r="G8" s="95" t="s">
        <v>55</v>
      </c>
      <c r="H8" s="96">
        <v>2</v>
      </c>
      <c r="I8" s="97">
        <v>1</v>
      </c>
      <c r="J8" s="114" t="s">
        <v>63</v>
      </c>
      <c r="K8" s="99" t="s">
        <v>51</v>
      </c>
      <c r="L8" s="96">
        <v>0</v>
      </c>
      <c r="M8" s="113">
        <v>4</v>
      </c>
      <c r="N8" s="97">
        <v>-3</v>
      </c>
      <c r="O8" s="101"/>
      <c r="P8" s="102"/>
      <c r="Q8" s="96"/>
      <c r="R8" s="113">
        <v>4</v>
      </c>
      <c r="S8" s="97"/>
      <c r="T8" s="103"/>
      <c r="U8" s="104"/>
      <c r="V8" s="96"/>
      <c r="W8" s="113"/>
      <c r="X8" s="97"/>
      <c r="Y8" s="105"/>
      <c r="Z8" s="106"/>
      <c r="AA8" s="96"/>
      <c r="AB8" s="113"/>
      <c r="AC8" s="97"/>
      <c r="AD8" s="107"/>
      <c r="AE8" s="108"/>
      <c r="AF8" s="96"/>
      <c r="AG8" s="113"/>
      <c r="AH8" s="97"/>
      <c r="AJ8" s="115"/>
      <c r="AK8" s="116"/>
      <c r="AL8" s="90"/>
      <c r="AM8" s="68"/>
      <c r="AN8" s="67"/>
      <c r="AO8" s="67"/>
      <c r="AP8" s="67"/>
      <c r="AQ8" s="67"/>
      <c r="AR8" s="69"/>
      <c r="AS8" s="91"/>
      <c r="AT8" s="116"/>
      <c r="AU8" s="67"/>
      <c r="AV8" s="67"/>
      <c r="AW8" s="70"/>
      <c r="AX8" s="67"/>
      <c r="AY8" s="116"/>
      <c r="AZ8" s="90"/>
      <c r="BA8" s="68"/>
      <c r="BB8" s="67"/>
      <c r="BC8" s="67"/>
      <c r="BD8" s="67"/>
      <c r="BE8" s="67"/>
      <c r="BF8" s="69"/>
      <c r="BG8" s="91"/>
      <c r="BH8" s="116"/>
      <c r="BI8" s="67"/>
      <c r="BJ8" s="67"/>
      <c r="BK8" s="70"/>
    </row>
    <row r="9" spans="1:63" ht="21" customHeight="1" thickBot="1">
      <c r="A9" s="1">
        <v>6</v>
      </c>
      <c r="B9" s="72" t="s">
        <v>42</v>
      </c>
      <c r="C9" s="30">
        <f t="shared" si="0"/>
        <v>0</v>
      </c>
      <c r="D9" s="31">
        <v>8</v>
      </c>
      <c r="E9" s="32">
        <f t="shared" si="1"/>
        <v>-13</v>
      </c>
      <c r="F9" s="33" t="s">
        <v>22</v>
      </c>
      <c r="G9" s="34" t="s">
        <v>51</v>
      </c>
      <c r="H9" s="35">
        <v>0</v>
      </c>
      <c r="I9" s="36">
        <v>-8</v>
      </c>
      <c r="J9" s="37" t="s">
        <v>61</v>
      </c>
      <c r="K9" s="38" t="s">
        <v>59</v>
      </c>
      <c r="L9" s="35">
        <v>0</v>
      </c>
      <c r="M9" s="31">
        <v>6</v>
      </c>
      <c r="N9" s="36">
        <v>-5</v>
      </c>
      <c r="O9" s="39"/>
      <c r="P9" s="40"/>
      <c r="Q9" s="35"/>
      <c r="R9" s="31">
        <v>8</v>
      </c>
      <c r="S9" s="36"/>
      <c r="T9" s="41"/>
      <c r="U9" s="42"/>
      <c r="V9" s="35"/>
      <c r="W9" s="31"/>
      <c r="X9" s="36"/>
      <c r="Y9" s="43"/>
      <c r="Z9" s="44"/>
      <c r="AA9" s="35"/>
      <c r="AB9" s="31"/>
      <c r="AC9" s="36"/>
      <c r="AD9" s="45"/>
      <c r="AE9" s="46"/>
      <c r="AF9" s="35"/>
      <c r="AG9" s="31"/>
      <c r="AH9" s="36"/>
      <c r="AJ9" s="117"/>
      <c r="AK9" s="109">
        <v>13</v>
      </c>
      <c r="AL9" s="110" t="s">
        <v>55</v>
      </c>
      <c r="AM9" s="68"/>
      <c r="AN9" s="67"/>
      <c r="AO9" s="182"/>
      <c r="AP9" s="182"/>
      <c r="AQ9" s="67"/>
      <c r="AR9" s="69"/>
      <c r="AS9" s="111" t="s">
        <v>54</v>
      </c>
      <c r="AT9" s="118">
        <v>6</v>
      </c>
      <c r="AU9" s="67"/>
      <c r="AV9" s="67"/>
      <c r="AW9" s="70"/>
      <c r="AX9" s="69"/>
      <c r="AY9" s="109"/>
      <c r="AZ9" s="110"/>
      <c r="BA9" s="68"/>
      <c r="BB9" s="67"/>
      <c r="BC9" s="182"/>
      <c r="BD9" s="182"/>
      <c r="BE9" s="67"/>
      <c r="BF9" s="69"/>
      <c r="BG9" s="111"/>
      <c r="BH9" s="118"/>
      <c r="BI9" s="67"/>
      <c r="BJ9" s="67"/>
      <c r="BK9" s="70"/>
    </row>
    <row r="10" spans="1:63" ht="21" customHeight="1" thickBot="1">
      <c r="A10" s="1">
        <v>8</v>
      </c>
      <c r="B10" s="49" t="s">
        <v>47</v>
      </c>
      <c r="C10" s="50">
        <f t="shared" si="0"/>
        <v>0</v>
      </c>
      <c r="D10" s="113">
        <v>6</v>
      </c>
      <c r="E10" s="52">
        <f t="shared" si="1"/>
        <v>-8</v>
      </c>
      <c r="F10" s="94" t="s">
        <v>20</v>
      </c>
      <c r="G10" s="95" t="s">
        <v>56</v>
      </c>
      <c r="H10" s="96">
        <v>0</v>
      </c>
      <c r="I10" s="97">
        <v>-1</v>
      </c>
      <c r="J10" s="114"/>
      <c r="K10" s="99"/>
      <c r="L10" s="96"/>
      <c r="M10" s="113">
        <v>2</v>
      </c>
      <c r="N10" s="97"/>
      <c r="O10" s="101" t="s">
        <v>15</v>
      </c>
      <c r="P10" s="102" t="s">
        <v>59</v>
      </c>
      <c r="Q10" s="96">
        <v>0</v>
      </c>
      <c r="R10" s="113">
        <v>6</v>
      </c>
      <c r="S10" s="97">
        <v>-7</v>
      </c>
      <c r="T10" s="103"/>
      <c r="U10" s="104"/>
      <c r="V10" s="96"/>
      <c r="W10" s="113"/>
      <c r="X10" s="97"/>
      <c r="Y10" s="105"/>
      <c r="Z10" s="106"/>
      <c r="AA10" s="96"/>
      <c r="AB10" s="113"/>
      <c r="AC10" s="97"/>
      <c r="AD10" s="107"/>
      <c r="AE10" s="108"/>
      <c r="AF10" s="96"/>
      <c r="AG10" s="113"/>
      <c r="AH10" s="97"/>
      <c r="AJ10" s="69"/>
      <c r="AK10" s="68"/>
      <c r="AL10" s="69"/>
      <c r="AM10" s="68"/>
      <c r="AN10" s="67"/>
      <c r="AO10" s="185" t="str">
        <f>B6</f>
        <v>Kadri Veljend &amp; Alar Sinimäe</v>
      </c>
      <c r="AP10" s="186"/>
      <c r="AQ10" s="67"/>
      <c r="AR10" s="69"/>
      <c r="AS10" s="67"/>
      <c r="AT10" s="119"/>
      <c r="AU10" s="67"/>
      <c r="AV10" s="67"/>
      <c r="AW10" s="70"/>
      <c r="AX10" s="69"/>
      <c r="AY10" s="68"/>
      <c r="AZ10" s="69"/>
      <c r="BA10" s="68"/>
      <c r="BB10" s="67"/>
      <c r="BC10" s="185" t="e">
        <f>#REF!</f>
        <v>#REF!</v>
      </c>
      <c r="BD10" s="186"/>
      <c r="BE10" s="67"/>
      <c r="BF10" s="69"/>
      <c r="BG10" s="67"/>
      <c r="BH10" s="119"/>
      <c r="BI10" s="67"/>
      <c r="BJ10" s="67"/>
      <c r="BK10" s="70"/>
    </row>
    <row r="11" spans="1:63" ht="21" customHeight="1" thickBot="1">
      <c r="A11" s="1">
        <v>9</v>
      </c>
      <c r="B11" s="72" t="s">
        <v>45</v>
      </c>
      <c r="C11" s="30">
        <f t="shared" si="0"/>
        <v>0</v>
      </c>
      <c r="D11" s="31">
        <v>4</v>
      </c>
      <c r="E11" s="32">
        <f t="shared" si="1"/>
        <v>-24</v>
      </c>
      <c r="F11" s="33" t="s">
        <v>25</v>
      </c>
      <c r="G11" s="34" t="s">
        <v>54</v>
      </c>
      <c r="H11" s="35">
        <v>0</v>
      </c>
      <c r="I11" s="36">
        <v>-12</v>
      </c>
      <c r="J11" s="37" t="s">
        <v>25</v>
      </c>
      <c r="K11" s="38" t="s">
        <v>58</v>
      </c>
      <c r="L11" s="35">
        <v>0</v>
      </c>
      <c r="M11" s="31">
        <v>4</v>
      </c>
      <c r="N11" s="36">
        <v>-12</v>
      </c>
      <c r="O11" s="39"/>
      <c r="P11" s="40"/>
      <c r="Q11" s="35"/>
      <c r="R11" s="31">
        <v>4</v>
      </c>
      <c r="S11" s="36"/>
      <c r="T11" s="41"/>
      <c r="U11" s="42"/>
      <c r="V11" s="35"/>
      <c r="W11" s="31"/>
      <c r="X11" s="36"/>
      <c r="Y11" s="43"/>
      <c r="Z11" s="44"/>
      <c r="AA11" s="35"/>
      <c r="AB11" s="31"/>
      <c r="AC11" s="36"/>
      <c r="AD11" s="45"/>
      <c r="AE11" s="46"/>
      <c r="AF11" s="35"/>
      <c r="AG11" s="31"/>
      <c r="AH11" s="36"/>
      <c r="AJ11" s="69"/>
      <c r="AK11" s="68"/>
      <c r="AL11" s="69"/>
      <c r="AM11" s="120">
        <v>6</v>
      </c>
      <c r="AN11" s="121" t="s">
        <v>58</v>
      </c>
      <c r="AO11" s="187">
        <v>13</v>
      </c>
      <c r="AP11" s="188"/>
      <c r="AQ11" s="122" t="s">
        <v>54</v>
      </c>
      <c r="AR11" s="123">
        <v>13</v>
      </c>
      <c r="AS11" s="67"/>
      <c r="AT11" s="119"/>
      <c r="AU11" s="67"/>
      <c r="AV11" s="67"/>
      <c r="AW11" s="70"/>
      <c r="AX11" s="69"/>
      <c r="AY11" s="68"/>
      <c r="AZ11" s="69"/>
      <c r="BA11" s="120"/>
      <c r="BB11" s="121"/>
      <c r="BC11" s="187"/>
      <c r="BD11" s="188"/>
      <c r="BE11" s="122"/>
      <c r="BF11" s="123"/>
      <c r="BG11" s="67"/>
      <c r="BH11" s="119"/>
      <c r="BI11" s="67"/>
      <c r="BJ11" s="67"/>
      <c r="BK11" s="70"/>
    </row>
    <row r="12" spans="1:63" ht="21" customHeight="1" thickBot="1">
      <c r="AJ12" s="69"/>
      <c r="AK12" s="68"/>
      <c r="AL12" s="67"/>
      <c r="AM12" s="68"/>
      <c r="AN12" s="67"/>
      <c r="AO12" s="187">
        <v>9</v>
      </c>
      <c r="AP12" s="188"/>
      <c r="AQ12" s="67"/>
      <c r="AR12" s="67"/>
      <c r="AS12" s="67"/>
      <c r="AT12" s="119"/>
      <c r="AU12" s="67"/>
      <c r="AV12" s="67"/>
      <c r="AW12" s="70"/>
      <c r="AX12" s="69"/>
      <c r="AY12" s="68"/>
      <c r="AZ12" s="67"/>
      <c r="BA12" s="68"/>
      <c r="BB12" s="67"/>
      <c r="BC12" s="187"/>
      <c r="BD12" s="188"/>
      <c r="BE12" s="67"/>
      <c r="BF12" s="67"/>
      <c r="BG12" s="67"/>
      <c r="BH12" s="119"/>
      <c r="BI12" s="67"/>
      <c r="BJ12" s="67"/>
      <c r="BK12" s="70"/>
    </row>
    <row r="13" spans="1:63" ht="21" customHeight="1" thickBot="1">
      <c r="A13" s="5" t="s">
        <v>0</v>
      </c>
      <c r="B13" s="6" t="s">
        <v>1</v>
      </c>
      <c r="C13" s="7" t="s">
        <v>2</v>
      </c>
      <c r="D13" s="7" t="s">
        <v>3</v>
      </c>
      <c r="E13" s="8" t="s">
        <v>4</v>
      </c>
      <c r="F13" s="9" t="s">
        <v>5</v>
      </c>
      <c r="G13" s="10" t="s">
        <v>6</v>
      </c>
      <c r="H13" s="10" t="s">
        <v>7</v>
      </c>
      <c r="I13" s="11" t="s">
        <v>4</v>
      </c>
      <c r="J13" s="12" t="s">
        <v>8</v>
      </c>
      <c r="K13" s="13" t="s">
        <v>6</v>
      </c>
      <c r="L13" s="13" t="s">
        <v>7</v>
      </c>
      <c r="M13" s="13" t="s">
        <v>9</v>
      </c>
      <c r="N13" s="14" t="s">
        <v>4</v>
      </c>
      <c r="O13" s="15" t="s">
        <v>10</v>
      </c>
      <c r="P13" s="16" t="s">
        <v>6</v>
      </c>
      <c r="Q13" s="16" t="s">
        <v>7</v>
      </c>
      <c r="R13" s="16" t="s">
        <v>9</v>
      </c>
      <c r="S13" s="17" t="s">
        <v>4</v>
      </c>
      <c r="T13" s="18" t="s">
        <v>11</v>
      </c>
      <c r="U13" s="19" t="s">
        <v>6</v>
      </c>
      <c r="V13" s="19" t="s">
        <v>7</v>
      </c>
      <c r="W13" s="19" t="s">
        <v>9</v>
      </c>
      <c r="X13" s="20" t="s">
        <v>4</v>
      </c>
      <c r="Y13" s="21" t="s">
        <v>12</v>
      </c>
      <c r="Z13" s="22" t="s">
        <v>6</v>
      </c>
      <c r="AA13" s="22" t="s">
        <v>7</v>
      </c>
      <c r="AB13" s="22" t="s">
        <v>9</v>
      </c>
      <c r="AC13" s="23" t="s">
        <v>4</v>
      </c>
      <c r="AD13" s="24" t="s">
        <v>13</v>
      </c>
      <c r="AE13" s="25" t="s">
        <v>6</v>
      </c>
      <c r="AF13" s="25" t="s">
        <v>7</v>
      </c>
      <c r="AG13" s="25" t="s">
        <v>9</v>
      </c>
      <c r="AH13" s="26" t="s">
        <v>4</v>
      </c>
      <c r="AJ13" s="124"/>
      <c r="AK13" s="68"/>
      <c r="AL13" s="67"/>
      <c r="AM13" s="68"/>
      <c r="AN13" s="67"/>
      <c r="AO13" s="177" t="str">
        <f>B7</f>
        <v xml:space="preserve">Jaan &amp; Jaak </v>
      </c>
      <c r="AP13" s="178"/>
      <c r="AQ13" s="67"/>
      <c r="AR13" s="67"/>
      <c r="AS13" s="67"/>
      <c r="AT13" s="119"/>
      <c r="AU13" s="194"/>
      <c r="AV13" s="174"/>
      <c r="AW13" s="70"/>
      <c r="AX13" s="124"/>
      <c r="AY13" s="68"/>
      <c r="AZ13" s="67"/>
      <c r="BA13" s="68"/>
      <c r="BB13" s="67"/>
      <c r="BC13" s="177" t="e">
        <f>#REF!</f>
        <v>#REF!</v>
      </c>
      <c r="BD13" s="178"/>
      <c r="BE13" s="67"/>
      <c r="BF13" s="67"/>
      <c r="BG13" s="67"/>
      <c r="BH13" s="119"/>
      <c r="BI13" s="194"/>
      <c r="BJ13" s="174"/>
      <c r="BK13" s="70"/>
    </row>
    <row r="14" spans="1:63" ht="21" customHeight="1" thickBot="1">
      <c r="A14" s="1">
        <v>1</v>
      </c>
      <c r="B14" s="29" t="s">
        <v>49</v>
      </c>
      <c r="C14" s="30">
        <f t="shared" ref="C14:C22" si="2">H14+L14+Q14+V14+AA14+AF14</f>
        <v>4</v>
      </c>
      <c r="D14" s="31">
        <v>4</v>
      </c>
      <c r="E14" s="32">
        <f t="shared" ref="E14:E22" si="3">I14+N14+S14+X14+AC14+AH14</f>
        <v>18</v>
      </c>
      <c r="F14" s="33" t="s">
        <v>23</v>
      </c>
      <c r="G14" s="34" t="s">
        <v>58</v>
      </c>
      <c r="H14" s="35">
        <v>2</v>
      </c>
      <c r="I14" s="36">
        <v>13</v>
      </c>
      <c r="J14" s="37" t="s">
        <v>60</v>
      </c>
      <c r="K14" s="38" t="s">
        <v>54</v>
      </c>
      <c r="L14" s="35">
        <v>2</v>
      </c>
      <c r="M14" s="31">
        <v>4</v>
      </c>
      <c r="N14" s="36">
        <v>5</v>
      </c>
      <c r="O14" s="39"/>
      <c r="P14" s="40"/>
      <c r="Q14" s="35"/>
      <c r="R14" s="31"/>
      <c r="S14" s="36"/>
      <c r="T14" s="41"/>
      <c r="U14" s="42"/>
      <c r="V14" s="35"/>
      <c r="W14" s="31"/>
      <c r="X14" s="36"/>
      <c r="Y14" s="43"/>
      <c r="Z14" s="44"/>
      <c r="AA14" s="35"/>
      <c r="AB14" s="31"/>
      <c r="AC14" s="36"/>
      <c r="AD14" s="45"/>
      <c r="AE14" s="46"/>
      <c r="AF14" s="35"/>
      <c r="AG14" s="31"/>
      <c r="AH14" s="36"/>
      <c r="AJ14" s="158" t="s">
        <v>68</v>
      </c>
      <c r="AK14" s="68"/>
      <c r="AL14" s="67"/>
      <c r="AM14" s="68"/>
      <c r="AN14" s="67"/>
      <c r="AO14" s="67"/>
      <c r="AP14" s="67"/>
      <c r="AQ14" s="67"/>
      <c r="AR14" s="67"/>
      <c r="AS14" s="67"/>
      <c r="AT14" s="119"/>
      <c r="AU14" s="195" t="s">
        <v>114</v>
      </c>
      <c r="AV14" s="196"/>
      <c r="AW14" s="70"/>
      <c r="AX14" s="117"/>
      <c r="AY14" s="68"/>
      <c r="AZ14" s="67"/>
      <c r="BA14" s="68"/>
      <c r="BB14" s="67"/>
      <c r="BC14" s="67"/>
      <c r="BD14" s="67"/>
      <c r="BE14" s="67"/>
      <c r="BF14" s="67"/>
      <c r="BG14" s="67"/>
      <c r="BH14" s="119"/>
      <c r="BI14" s="195" t="s">
        <v>64</v>
      </c>
      <c r="BJ14" s="196"/>
      <c r="BK14" s="70"/>
    </row>
    <row r="15" spans="1:63" ht="21" customHeight="1" thickBot="1">
      <c r="A15" s="1">
        <v>2</v>
      </c>
      <c r="B15" s="49" t="s">
        <v>44</v>
      </c>
      <c r="C15" s="50">
        <f t="shared" si="2"/>
        <v>2</v>
      </c>
      <c r="D15" s="51">
        <v>4</v>
      </c>
      <c r="E15" s="52">
        <f t="shared" si="3"/>
        <v>7</v>
      </c>
      <c r="F15" s="53" t="s">
        <v>14</v>
      </c>
      <c r="G15" s="54" t="s">
        <v>53</v>
      </c>
      <c r="H15" s="55">
        <v>2</v>
      </c>
      <c r="I15" s="56">
        <v>12</v>
      </c>
      <c r="J15" s="57" t="s">
        <v>61</v>
      </c>
      <c r="K15" s="58" t="s">
        <v>57</v>
      </c>
      <c r="L15" s="55">
        <v>0</v>
      </c>
      <c r="M15" s="51">
        <v>4</v>
      </c>
      <c r="N15" s="56">
        <v>-5</v>
      </c>
      <c r="O15" s="59"/>
      <c r="P15" s="60"/>
      <c r="Q15" s="55"/>
      <c r="R15" s="51"/>
      <c r="S15" s="56"/>
      <c r="T15" s="61"/>
      <c r="U15" s="62"/>
      <c r="V15" s="55"/>
      <c r="W15" s="51"/>
      <c r="X15" s="56"/>
      <c r="Y15" s="63"/>
      <c r="Z15" s="64"/>
      <c r="AA15" s="55"/>
      <c r="AB15" s="51"/>
      <c r="AC15" s="56"/>
      <c r="AD15" s="65"/>
      <c r="AE15" s="66"/>
      <c r="AF15" s="55"/>
      <c r="AG15" s="51"/>
      <c r="AH15" s="56"/>
      <c r="AJ15" s="125" t="s">
        <v>26</v>
      </c>
      <c r="AK15" s="68"/>
      <c r="AL15" s="67"/>
      <c r="AM15" s="68"/>
      <c r="AN15" s="67"/>
      <c r="AO15" s="182"/>
      <c r="AP15" s="182"/>
      <c r="AQ15" s="67"/>
      <c r="AR15" s="67"/>
      <c r="AS15" s="67"/>
      <c r="AT15" s="119"/>
      <c r="AU15" s="172" t="s">
        <v>27</v>
      </c>
      <c r="AV15" s="173"/>
      <c r="AW15" s="70"/>
      <c r="AX15" s="125" t="s">
        <v>28</v>
      </c>
      <c r="AY15" s="68"/>
      <c r="AZ15" s="67"/>
      <c r="BA15" s="68"/>
      <c r="BB15" s="67"/>
      <c r="BC15" s="182"/>
      <c r="BD15" s="182"/>
      <c r="BE15" s="67"/>
      <c r="BF15" s="67"/>
      <c r="BG15" s="67"/>
      <c r="BH15" s="119"/>
      <c r="BI15" s="172" t="s">
        <v>29</v>
      </c>
      <c r="BJ15" s="173"/>
      <c r="BK15" s="126"/>
    </row>
    <row r="16" spans="1:63" ht="21" customHeight="1">
      <c r="A16" s="1">
        <v>3</v>
      </c>
      <c r="B16" s="72" t="s">
        <v>43</v>
      </c>
      <c r="C16" s="30">
        <f t="shared" si="2"/>
        <v>4</v>
      </c>
      <c r="D16" s="73">
        <v>2</v>
      </c>
      <c r="E16" s="32">
        <f t="shared" si="3"/>
        <v>11</v>
      </c>
      <c r="F16" s="74" t="s">
        <v>19</v>
      </c>
      <c r="G16" s="75" t="s">
        <v>52</v>
      </c>
      <c r="H16" s="76">
        <v>2</v>
      </c>
      <c r="I16" s="77">
        <v>8</v>
      </c>
      <c r="J16" s="78" t="s">
        <v>62</v>
      </c>
      <c r="K16" s="79" t="s">
        <v>56</v>
      </c>
      <c r="L16" s="76">
        <v>2</v>
      </c>
      <c r="M16" s="73">
        <v>2</v>
      </c>
      <c r="N16" s="80">
        <v>3</v>
      </c>
      <c r="O16" s="81"/>
      <c r="P16" s="82"/>
      <c r="Q16" s="76"/>
      <c r="R16" s="73"/>
      <c r="S16" s="77"/>
      <c r="T16" s="83"/>
      <c r="U16" s="84"/>
      <c r="V16" s="76"/>
      <c r="W16" s="73"/>
      <c r="X16" s="77"/>
      <c r="Y16" s="85"/>
      <c r="Z16" s="86"/>
      <c r="AA16" s="76"/>
      <c r="AB16" s="73"/>
      <c r="AC16" s="77"/>
      <c r="AD16" s="87"/>
      <c r="AE16" s="88"/>
      <c r="AF16" s="76"/>
      <c r="AG16" s="73"/>
      <c r="AH16" s="77"/>
      <c r="AJ16" s="127"/>
      <c r="AK16" s="68"/>
      <c r="AL16" s="67"/>
      <c r="AM16" s="68"/>
      <c r="AN16" s="67"/>
      <c r="AO16" s="185" t="str">
        <f>B5</f>
        <v>Mare Kingissepp &amp; Margus Limberg</v>
      </c>
      <c r="AP16" s="186"/>
      <c r="AQ16" s="67"/>
      <c r="AR16" s="67"/>
      <c r="AS16" s="67"/>
      <c r="AT16" s="119"/>
      <c r="AU16" s="67"/>
      <c r="AV16" s="67"/>
      <c r="AW16" s="70"/>
      <c r="AX16" s="128"/>
      <c r="AY16" s="68"/>
      <c r="AZ16" s="67"/>
      <c r="BA16" s="68"/>
      <c r="BB16" s="67"/>
      <c r="BC16" s="185" t="e">
        <f>#REF!</f>
        <v>#REF!</v>
      </c>
      <c r="BD16" s="186"/>
      <c r="BE16" s="67"/>
      <c r="BF16" s="67"/>
      <c r="BG16" s="67"/>
      <c r="BH16" s="119"/>
      <c r="BI16" s="67"/>
      <c r="BJ16" s="67"/>
      <c r="BK16" s="129"/>
    </row>
    <row r="17" spans="1:63" ht="21" customHeight="1" thickBot="1">
      <c r="A17" s="1">
        <v>4</v>
      </c>
      <c r="B17" s="49" t="s">
        <v>46</v>
      </c>
      <c r="C17" s="50">
        <f t="shared" si="2"/>
        <v>2</v>
      </c>
      <c r="D17" s="93">
        <v>4</v>
      </c>
      <c r="E17" s="52">
        <f t="shared" si="3"/>
        <v>-2</v>
      </c>
      <c r="F17" s="94" t="s">
        <v>21</v>
      </c>
      <c r="G17" s="95" t="s">
        <v>55</v>
      </c>
      <c r="H17" s="96">
        <v>2</v>
      </c>
      <c r="I17" s="97">
        <v>1</v>
      </c>
      <c r="J17" s="98" t="s">
        <v>63</v>
      </c>
      <c r="K17" s="99" t="s">
        <v>51</v>
      </c>
      <c r="L17" s="96">
        <v>0</v>
      </c>
      <c r="M17" s="93">
        <v>4</v>
      </c>
      <c r="N17" s="100">
        <v>-3</v>
      </c>
      <c r="O17" s="101"/>
      <c r="P17" s="102"/>
      <c r="Q17" s="96"/>
      <c r="R17" s="93"/>
      <c r="S17" s="97"/>
      <c r="T17" s="103"/>
      <c r="U17" s="104"/>
      <c r="V17" s="96"/>
      <c r="W17" s="93"/>
      <c r="X17" s="97"/>
      <c r="Y17" s="105"/>
      <c r="Z17" s="106"/>
      <c r="AA17" s="96"/>
      <c r="AB17" s="93"/>
      <c r="AC17" s="97"/>
      <c r="AD17" s="107"/>
      <c r="AE17" s="108"/>
      <c r="AF17" s="96"/>
      <c r="AG17" s="93"/>
      <c r="AH17" s="97"/>
      <c r="AJ17" s="130"/>
      <c r="AK17" s="68"/>
      <c r="AL17" s="67"/>
      <c r="AM17" s="89"/>
      <c r="AN17" s="90"/>
      <c r="AO17" s="187">
        <v>13</v>
      </c>
      <c r="AP17" s="188"/>
      <c r="AQ17" s="91"/>
      <c r="AR17" s="92"/>
      <c r="AS17" s="67"/>
      <c r="AT17" s="119"/>
      <c r="AU17" s="197"/>
      <c r="AV17" s="175"/>
      <c r="AW17" s="70"/>
      <c r="AX17" s="131"/>
      <c r="AY17" s="68"/>
      <c r="AZ17" s="67"/>
      <c r="BA17" s="89"/>
      <c r="BB17" s="90"/>
      <c r="BC17" s="187"/>
      <c r="BD17" s="188"/>
      <c r="BE17" s="91"/>
      <c r="BF17" s="92"/>
      <c r="BG17" s="67"/>
      <c r="BH17" s="119"/>
      <c r="BI17" s="179"/>
      <c r="BJ17" s="180"/>
      <c r="BK17" s="70"/>
    </row>
    <row r="18" spans="1:63" ht="21" customHeight="1" thickBot="1">
      <c r="A18" s="1">
        <v>5</v>
      </c>
      <c r="B18" s="157" t="s">
        <v>50</v>
      </c>
      <c r="C18" s="30">
        <f t="shared" si="2"/>
        <v>2</v>
      </c>
      <c r="D18" s="31">
        <v>0</v>
      </c>
      <c r="E18" s="32">
        <f t="shared" si="3"/>
        <v>5</v>
      </c>
      <c r="F18" s="33"/>
      <c r="G18" s="34"/>
      <c r="H18" s="35"/>
      <c r="I18" s="36"/>
      <c r="J18" s="37" t="s">
        <v>60</v>
      </c>
      <c r="K18" s="38" t="s">
        <v>52</v>
      </c>
      <c r="L18" s="35">
        <v>2</v>
      </c>
      <c r="M18" s="31">
        <v>0</v>
      </c>
      <c r="N18" s="36">
        <v>5</v>
      </c>
      <c r="O18" s="39"/>
      <c r="P18" s="40"/>
      <c r="Q18" s="35"/>
      <c r="R18" s="31"/>
      <c r="S18" s="36"/>
      <c r="T18" s="41"/>
      <c r="U18" s="42"/>
      <c r="V18" s="35"/>
      <c r="W18" s="31"/>
      <c r="X18" s="36"/>
      <c r="Y18" s="43"/>
      <c r="Z18" s="44"/>
      <c r="AA18" s="35"/>
      <c r="AB18" s="31"/>
      <c r="AC18" s="36"/>
      <c r="AD18" s="45"/>
      <c r="AE18" s="46"/>
      <c r="AF18" s="35"/>
      <c r="AG18" s="31"/>
      <c r="AH18" s="36"/>
      <c r="AJ18" s="159" t="s">
        <v>69</v>
      </c>
      <c r="AK18" s="68"/>
      <c r="AL18" s="69"/>
      <c r="AM18" s="109">
        <v>13</v>
      </c>
      <c r="AN18" s="111" t="s">
        <v>56</v>
      </c>
      <c r="AO18" s="187">
        <v>5</v>
      </c>
      <c r="AP18" s="188"/>
      <c r="AQ18" s="111" t="s">
        <v>59</v>
      </c>
      <c r="AR18" s="112">
        <v>11</v>
      </c>
      <c r="AS18" s="67"/>
      <c r="AT18" s="119"/>
      <c r="AU18" s="189" t="s">
        <v>65</v>
      </c>
      <c r="AV18" s="190"/>
      <c r="AW18" s="70"/>
      <c r="AX18" s="132"/>
      <c r="AY18" s="68"/>
      <c r="AZ18" s="69"/>
      <c r="BA18" s="109"/>
      <c r="BB18" s="111"/>
      <c r="BC18" s="187"/>
      <c r="BD18" s="188"/>
      <c r="BE18" s="111"/>
      <c r="BF18" s="112"/>
      <c r="BG18" s="67"/>
      <c r="BH18" s="119"/>
      <c r="BI18" s="191"/>
      <c r="BJ18" s="192"/>
      <c r="BK18" s="70"/>
    </row>
    <row r="19" spans="1:63" ht="21" customHeight="1" thickBot="1">
      <c r="A19" s="1">
        <v>6</v>
      </c>
      <c r="B19" s="49" t="s">
        <v>42</v>
      </c>
      <c r="C19" s="50">
        <f t="shared" si="2"/>
        <v>0</v>
      </c>
      <c r="D19" s="113">
        <v>6</v>
      </c>
      <c r="E19" s="52">
        <f t="shared" si="3"/>
        <v>-13</v>
      </c>
      <c r="F19" s="94" t="s">
        <v>22</v>
      </c>
      <c r="G19" s="95" t="s">
        <v>51</v>
      </c>
      <c r="H19" s="96">
        <v>0</v>
      </c>
      <c r="I19" s="97">
        <v>-8</v>
      </c>
      <c r="J19" s="114" t="s">
        <v>61</v>
      </c>
      <c r="K19" s="99" t="s">
        <v>59</v>
      </c>
      <c r="L19" s="96">
        <v>0</v>
      </c>
      <c r="M19" s="113">
        <v>6</v>
      </c>
      <c r="N19" s="97">
        <v>-5</v>
      </c>
      <c r="O19" s="101"/>
      <c r="P19" s="102"/>
      <c r="Q19" s="96"/>
      <c r="R19" s="113"/>
      <c r="S19" s="97"/>
      <c r="T19" s="103"/>
      <c r="U19" s="104"/>
      <c r="V19" s="96"/>
      <c r="W19" s="113"/>
      <c r="X19" s="97"/>
      <c r="Y19" s="105"/>
      <c r="Z19" s="106"/>
      <c r="AA19" s="96"/>
      <c r="AB19" s="113"/>
      <c r="AC19" s="97"/>
      <c r="AD19" s="107"/>
      <c r="AE19" s="108"/>
      <c r="AF19" s="96"/>
      <c r="AG19" s="113"/>
      <c r="AH19" s="97"/>
      <c r="AJ19" s="127" t="s">
        <v>30</v>
      </c>
      <c r="AK19" s="68"/>
      <c r="AL19" s="69"/>
      <c r="AM19" s="68"/>
      <c r="AN19" s="67"/>
      <c r="AO19" s="177" t="str">
        <f>B8</f>
        <v>Maive Sein &amp; Marge Mägi</v>
      </c>
      <c r="AP19" s="178"/>
      <c r="AQ19" s="67"/>
      <c r="AR19" s="69"/>
      <c r="AS19" s="67"/>
      <c r="AT19" s="119"/>
      <c r="AU19" s="187" t="s">
        <v>31</v>
      </c>
      <c r="AV19" s="193"/>
      <c r="AW19" s="70"/>
      <c r="AX19" s="127" t="s">
        <v>32</v>
      </c>
      <c r="AY19" s="68"/>
      <c r="AZ19" s="69"/>
      <c r="BA19" s="68"/>
      <c r="BB19" s="67"/>
      <c r="BC19" s="177" t="e">
        <f>#REF!</f>
        <v>#REF!</v>
      </c>
      <c r="BD19" s="178"/>
      <c r="BE19" s="67"/>
      <c r="BF19" s="69"/>
      <c r="BG19" s="67"/>
      <c r="BH19" s="119"/>
      <c r="BI19" s="187" t="s">
        <v>33</v>
      </c>
      <c r="BJ19" s="193"/>
      <c r="BK19" s="133"/>
    </row>
    <row r="20" spans="1:63" ht="21" customHeight="1" thickBot="1">
      <c r="A20" s="1">
        <v>7</v>
      </c>
      <c r="B20" s="72" t="s">
        <v>45</v>
      </c>
      <c r="C20" s="30">
        <f t="shared" si="2"/>
        <v>0</v>
      </c>
      <c r="D20" s="31">
        <v>4</v>
      </c>
      <c r="E20" s="32">
        <f t="shared" si="3"/>
        <v>-24</v>
      </c>
      <c r="F20" s="33" t="s">
        <v>25</v>
      </c>
      <c r="G20" s="34" t="s">
        <v>54</v>
      </c>
      <c r="H20" s="35">
        <v>0</v>
      </c>
      <c r="I20" s="36">
        <v>-12</v>
      </c>
      <c r="J20" s="37" t="s">
        <v>25</v>
      </c>
      <c r="K20" s="38" t="s">
        <v>58</v>
      </c>
      <c r="L20" s="35">
        <v>0</v>
      </c>
      <c r="M20" s="31">
        <v>4</v>
      </c>
      <c r="N20" s="36">
        <v>-12</v>
      </c>
      <c r="O20" s="39"/>
      <c r="P20" s="40"/>
      <c r="Q20" s="35"/>
      <c r="R20" s="31"/>
      <c r="S20" s="36"/>
      <c r="T20" s="41"/>
      <c r="U20" s="42"/>
      <c r="V20" s="35"/>
      <c r="W20" s="31"/>
      <c r="X20" s="36"/>
      <c r="Y20" s="43"/>
      <c r="Z20" s="44"/>
      <c r="AA20" s="35"/>
      <c r="AB20" s="31"/>
      <c r="AC20" s="36"/>
      <c r="AD20" s="45"/>
      <c r="AE20" s="46"/>
      <c r="AF20" s="35"/>
      <c r="AG20" s="31"/>
      <c r="AH20" s="36"/>
      <c r="AJ20" s="128"/>
      <c r="AK20" s="120">
        <v>8</v>
      </c>
      <c r="AL20" s="121" t="s">
        <v>56</v>
      </c>
      <c r="AM20" s="68"/>
      <c r="AN20" s="67"/>
      <c r="AO20" s="67"/>
      <c r="AP20" s="67"/>
      <c r="AQ20" s="67"/>
      <c r="AR20" s="69"/>
      <c r="AS20" s="122" t="s">
        <v>51</v>
      </c>
      <c r="AT20" s="134">
        <v>13</v>
      </c>
      <c r="AU20" s="67"/>
      <c r="AV20" s="67"/>
      <c r="AW20" s="70"/>
      <c r="AX20" s="128"/>
      <c r="AY20" s="120"/>
      <c r="AZ20" s="121"/>
      <c r="BA20" s="68"/>
      <c r="BB20" s="67"/>
      <c r="BC20" s="67"/>
      <c r="BD20" s="67"/>
      <c r="BE20" s="67"/>
      <c r="BF20" s="69"/>
      <c r="BG20" s="122"/>
      <c r="BH20" s="134"/>
      <c r="BI20" s="67"/>
      <c r="BJ20" s="67"/>
      <c r="BK20" s="135"/>
    </row>
    <row r="21" spans="1:63" ht="21" customHeight="1" thickBot="1">
      <c r="A21" s="1">
        <v>8</v>
      </c>
      <c r="B21" s="49" t="s">
        <v>48</v>
      </c>
      <c r="C21" s="50">
        <f t="shared" si="2"/>
        <v>2</v>
      </c>
      <c r="D21" s="113">
        <v>4</v>
      </c>
      <c r="E21" s="52">
        <f t="shared" si="3"/>
        <v>-1</v>
      </c>
      <c r="F21" s="94" t="s">
        <v>24</v>
      </c>
      <c r="G21" s="95" t="s">
        <v>57</v>
      </c>
      <c r="H21" s="96">
        <v>0</v>
      </c>
      <c r="I21" s="97">
        <v>-13</v>
      </c>
      <c r="J21" s="114" t="s">
        <v>14</v>
      </c>
      <c r="K21" s="99" t="s">
        <v>53</v>
      </c>
      <c r="L21" s="96">
        <v>2</v>
      </c>
      <c r="M21" s="113">
        <v>4</v>
      </c>
      <c r="N21" s="97">
        <v>12</v>
      </c>
      <c r="O21" s="101"/>
      <c r="P21" s="102"/>
      <c r="Q21" s="96"/>
      <c r="R21" s="113"/>
      <c r="S21" s="97"/>
      <c r="T21" s="103"/>
      <c r="U21" s="104"/>
      <c r="V21" s="96"/>
      <c r="W21" s="113"/>
      <c r="X21" s="97"/>
      <c r="Y21" s="105"/>
      <c r="Z21" s="106"/>
      <c r="AA21" s="96"/>
      <c r="AB21" s="113"/>
      <c r="AC21" s="97"/>
      <c r="AD21" s="107"/>
      <c r="AE21" s="108"/>
      <c r="AF21" s="96"/>
      <c r="AG21" s="113"/>
      <c r="AH21" s="97"/>
      <c r="AJ21" s="136"/>
      <c r="AK21" s="68"/>
      <c r="AL21" s="69"/>
      <c r="AM21" s="68"/>
      <c r="AN21" s="67"/>
      <c r="AO21" s="67"/>
      <c r="AP21" s="67"/>
      <c r="AQ21" s="67"/>
      <c r="AR21" s="69"/>
      <c r="AS21" s="67"/>
      <c r="AT21" s="68"/>
      <c r="AU21" s="67"/>
      <c r="AV21" s="67"/>
      <c r="AW21" s="70"/>
      <c r="AX21" s="136"/>
      <c r="AY21" s="68"/>
      <c r="AZ21" s="69"/>
      <c r="BA21" s="68"/>
      <c r="BB21" s="67"/>
      <c r="BC21" s="67"/>
      <c r="BD21" s="67"/>
      <c r="BE21" s="67"/>
      <c r="BF21" s="69"/>
      <c r="BG21" s="67"/>
      <c r="BH21" s="68"/>
      <c r="BI21" s="67"/>
      <c r="BJ21" s="67"/>
      <c r="BK21" s="70"/>
    </row>
    <row r="22" spans="1:63" ht="21" customHeight="1">
      <c r="A22" s="1">
        <v>9</v>
      </c>
      <c r="B22" s="72" t="s">
        <v>47</v>
      </c>
      <c r="C22" s="30">
        <f t="shared" si="2"/>
        <v>0</v>
      </c>
      <c r="D22" s="31">
        <v>2</v>
      </c>
      <c r="E22" s="32">
        <f t="shared" si="3"/>
        <v>-1</v>
      </c>
      <c r="F22" s="33" t="s">
        <v>20</v>
      </c>
      <c r="G22" s="34" t="s">
        <v>56</v>
      </c>
      <c r="H22" s="35">
        <v>0</v>
      </c>
      <c r="I22" s="36">
        <v>-1</v>
      </c>
      <c r="J22" s="37"/>
      <c r="K22" s="38"/>
      <c r="L22" s="35"/>
      <c r="M22" s="31">
        <v>2</v>
      </c>
      <c r="N22" s="36"/>
      <c r="O22" s="39"/>
      <c r="P22" s="40"/>
      <c r="Q22" s="35"/>
      <c r="R22" s="31"/>
      <c r="S22" s="36"/>
      <c r="T22" s="41"/>
      <c r="U22" s="42"/>
      <c r="V22" s="35"/>
      <c r="W22" s="31"/>
      <c r="X22" s="36"/>
      <c r="Y22" s="43"/>
      <c r="Z22" s="44"/>
      <c r="AA22" s="35"/>
      <c r="AB22" s="31"/>
      <c r="AC22" s="36"/>
      <c r="AD22" s="45"/>
      <c r="AE22" s="46"/>
      <c r="AF22" s="35"/>
      <c r="AG22" s="31"/>
      <c r="AH22" s="36"/>
      <c r="AJ22" s="67"/>
      <c r="AK22" s="68"/>
      <c r="AL22" s="69"/>
      <c r="AM22" s="68"/>
      <c r="AN22" s="67"/>
      <c r="AO22" s="185" t="str">
        <f>B4</f>
        <v>Kadri Arunurm &amp; Kalju Olmre</v>
      </c>
      <c r="AP22" s="186"/>
      <c r="AQ22" s="67"/>
      <c r="AR22" s="69"/>
      <c r="AS22" s="67"/>
      <c r="AT22" s="68"/>
      <c r="AU22" s="67"/>
      <c r="AV22" s="67"/>
      <c r="AW22" s="70"/>
      <c r="AX22" s="67"/>
      <c r="AY22" s="68"/>
      <c r="AZ22" s="69"/>
      <c r="BA22" s="68"/>
      <c r="BB22" s="67"/>
      <c r="BC22" s="185" t="e">
        <f>#REF!</f>
        <v>#REF!</v>
      </c>
      <c r="BD22" s="186"/>
      <c r="BE22" s="67"/>
      <c r="BF22" s="69"/>
      <c r="BG22" s="67"/>
      <c r="BH22" s="68"/>
      <c r="BI22" s="67"/>
      <c r="BJ22" s="67"/>
      <c r="BK22" s="70"/>
    </row>
    <row r="23" spans="1:63" ht="21" customHeight="1" thickBot="1">
      <c r="AJ23" s="67"/>
      <c r="AK23" s="68"/>
      <c r="AL23" s="69"/>
      <c r="AM23" s="120">
        <v>2</v>
      </c>
      <c r="AN23" s="121" t="s">
        <v>52</v>
      </c>
      <c r="AO23" s="187">
        <v>13</v>
      </c>
      <c r="AP23" s="188"/>
      <c r="AQ23" s="122" t="s">
        <v>51</v>
      </c>
      <c r="AR23" s="123">
        <v>13</v>
      </c>
      <c r="AS23" s="67"/>
      <c r="AT23" s="68"/>
      <c r="AU23" s="67"/>
      <c r="AV23" s="67"/>
      <c r="AW23" s="70"/>
      <c r="AX23" s="67"/>
      <c r="AY23" s="68"/>
      <c r="AZ23" s="69"/>
      <c r="BA23" s="120"/>
      <c r="BB23" s="137"/>
      <c r="BC23" s="187"/>
      <c r="BD23" s="188"/>
      <c r="BE23" s="122"/>
      <c r="BF23" s="123"/>
      <c r="BG23" s="67"/>
      <c r="BH23" s="68"/>
      <c r="BI23" s="67"/>
      <c r="BJ23" s="67"/>
      <c r="BK23" s="70"/>
    </row>
    <row r="24" spans="1:63" ht="21" customHeight="1" thickBot="1">
      <c r="A24" s="5" t="s">
        <v>0</v>
      </c>
      <c r="B24" s="6" t="s">
        <v>1</v>
      </c>
      <c r="C24" s="7" t="s">
        <v>2</v>
      </c>
      <c r="D24" s="7" t="s">
        <v>3</v>
      </c>
      <c r="E24" s="8" t="s">
        <v>4</v>
      </c>
      <c r="F24" s="9" t="s">
        <v>5</v>
      </c>
      <c r="G24" s="10" t="s">
        <v>6</v>
      </c>
      <c r="H24" s="10" t="s">
        <v>7</v>
      </c>
      <c r="I24" s="11" t="s">
        <v>4</v>
      </c>
      <c r="J24" s="12" t="s">
        <v>8</v>
      </c>
      <c r="K24" s="13" t="s">
        <v>6</v>
      </c>
      <c r="L24" s="13" t="s">
        <v>7</v>
      </c>
      <c r="M24" s="13" t="s">
        <v>9</v>
      </c>
      <c r="N24" s="14" t="s">
        <v>4</v>
      </c>
      <c r="O24" s="15" t="s">
        <v>10</v>
      </c>
      <c r="P24" s="16" t="s">
        <v>6</v>
      </c>
      <c r="Q24" s="16" t="s">
        <v>7</v>
      </c>
      <c r="R24" s="16" t="s">
        <v>9</v>
      </c>
      <c r="S24" s="17" t="s">
        <v>4</v>
      </c>
      <c r="T24" s="18" t="s">
        <v>11</v>
      </c>
      <c r="U24" s="19" t="s">
        <v>6</v>
      </c>
      <c r="V24" s="19" t="s">
        <v>7</v>
      </c>
      <c r="W24" s="19" t="s">
        <v>9</v>
      </c>
      <c r="X24" s="20" t="s">
        <v>4</v>
      </c>
      <c r="Y24" s="21" t="s">
        <v>12</v>
      </c>
      <c r="Z24" s="22" t="s">
        <v>6</v>
      </c>
      <c r="AA24" s="22" t="s">
        <v>7</v>
      </c>
      <c r="AB24" s="22" t="s">
        <v>9</v>
      </c>
      <c r="AC24" s="23" t="s">
        <v>4</v>
      </c>
      <c r="AD24" s="24" t="s">
        <v>13</v>
      </c>
      <c r="AE24" s="25" t="s">
        <v>6</v>
      </c>
      <c r="AF24" s="25" t="s">
        <v>7</v>
      </c>
      <c r="AG24" s="25" t="s">
        <v>9</v>
      </c>
      <c r="AH24" s="26" t="s">
        <v>4</v>
      </c>
      <c r="AJ24" s="67"/>
      <c r="AK24" s="68"/>
      <c r="AL24" s="67"/>
      <c r="AM24" s="68"/>
      <c r="AN24" s="67"/>
      <c r="AO24" s="187">
        <v>0</v>
      </c>
      <c r="AP24" s="188"/>
      <c r="AQ24" s="67"/>
      <c r="AR24" s="67"/>
      <c r="AS24" s="67"/>
      <c r="AT24" s="68"/>
      <c r="AU24" s="67"/>
      <c r="AV24" s="67"/>
      <c r="AW24" s="70"/>
      <c r="AX24" s="67"/>
      <c r="AY24" s="68"/>
      <c r="AZ24" s="67"/>
      <c r="BA24" s="68"/>
      <c r="BB24" s="67"/>
      <c r="BC24" s="187"/>
      <c r="BD24" s="188"/>
      <c r="BE24" s="67"/>
      <c r="BF24" s="67"/>
      <c r="BG24" s="67"/>
      <c r="BH24" s="68"/>
      <c r="BI24" s="67"/>
      <c r="BJ24" s="67"/>
      <c r="BK24" s="70"/>
    </row>
    <row r="25" spans="1:63" ht="21" customHeight="1" thickBot="1">
      <c r="A25" s="1">
        <v>1</v>
      </c>
      <c r="B25" s="29" t="s">
        <v>49</v>
      </c>
      <c r="C25" s="30">
        <f t="shared" ref="C25:C33" si="4">H25+L25+Q25+V25+AA25+AF25</f>
        <v>4</v>
      </c>
      <c r="D25" s="31">
        <v>4</v>
      </c>
      <c r="E25" s="32">
        <f t="shared" ref="E25:E33" si="5">I25+N25+S25+X25+AC25+AH25</f>
        <v>18</v>
      </c>
      <c r="F25" s="33" t="s">
        <v>23</v>
      </c>
      <c r="G25" s="34" t="s">
        <v>58</v>
      </c>
      <c r="H25" s="35">
        <v>2</v>
      </c>
      <c r="I25" s="36">
        <v>13</v>
      </c>
      <c r="J25" s="37" t="s">
        <v>60</v>
      </c>
      <c r="K25" s="38" t="s">
        <v>54</v>
      </c>
      <c r="L25" s="35">
        <v>2</v>
      </c>
      <c r="M25" s="31">
        <v>4</v>
      </c>
      <c r="N25" s="36">
        <v>5</v>
      </c>
      <c r="O25" s="39"/>
      <c r="P25" s="40"/>
      <c r="Q25" s="35"/>
      <c r="R25" s="31">
        <v>4</v>
      </c>
      <c r="S25" s="36"/>
      <c r="T25" s="41"/>
      <c r="U25" s="42"/>
      <c r="V25" s="35"/>
      <c r="W25" s="31"/>
      <c r="X25" s="36"/>
      <c r="Y25" s="43"/>
      <c r="Z25" s="44"/>
      <c r="AA25" s="35"/>
      <c r="AB25" s="31"/>
      <c r="AC25" s="36"/>
      <c r="AD25" s="45"/>
      <c r="AE25" s="46"/>
      <c r="AF25" s="35"/>
      <c r="AG25" s="31"/>
      <c r="AH25" s="36"/>
      <c r="AJ25" s="67"/>
      <c r="AK25" s="138"/>
      <c r="AL25" s="136"/>
      <c r="AM25" s="68"/>
      <c r="AN25" s="67"/>
      <c r="AO25" s="177" t="str">
        <f>B9</f>
        <v>Mihkel Palk &amp; Tiit Palk</v>
      </c>
      <c r="AP25" s="178"/>
      <c r="AQ25" s="67"/>
      <c r="AR25" s="67"/>
      <c r="AS25" s="92"/>
      <c r="AT25" s="89"/>
      <c r="AU25" s="67"/>
      <c r="AV25" s="67"/>
      <c r="AW25" s="70"/>
      <c r="AX25" s="67"/>
      <c r="AY25" s="89"/>
      <c r="AZ25" s="92"/>
      <c r="BA25" s="68"/>
      <c r="BB25" s="67"/>
      <c r="BC25" s="177" t="e">
        <f>#REF!</f>
        <v>#REF!</v>
      </c>
      <c r="BD25" s="178"/>
      <c r="BE25" s="67"/>
      <c r="BF25" s="67"/>
      <c r="BG25" s="92"/>
      <c r="BH25" s="89"/>
      <c r="BI25" s="67"/>
      <c r="BJ25" s="67"/>
      <c r="BK25" s="70"/>
    </row>
    <row r="26" spans="1:63" ht="21" customHeight="1" thickBot="1">
      <c r="A26" s="1">
        <v>2</v>
      </c>
      <c r="B26" s="49" t="s">
        <v>43</v>
      </c>
      <c r="C26" s="50">
        <f t="shared" si="4"/>
        <v>4</v>
      </c>
      <c r="D26" s="51">
        <v>2</v>
      </c>
      <c r="E26" s="52">
        <f t="shared" si="5"/>
        <v>41</v>
      </c>
      <c r="F26" s="53" t="s">
        <v>19</v>
      </c>
      <c r="G26" s="54" t="s">
        <v>52</v>
      </c>
      <c r="H26" s="55">
        <v>2</v>
      </c>
      <c r="I26" s="56">
        <v>8</v>
      </c>
      <c r="J26" s="57" t="s">
        <v>62</v>
      </c>
      <c r="K26" s="58" t="s">
        <v>56</v>
      </c>
      <c r="L26" s="55">
        <v>2</v>
      </c>
      <c r="M26" s="51">
        <v>2</v>
      </c>
      <c r="N26" s="56">
        <v>33</v>
      </c>
      <c r="O26" s="59"/>
      <c r="P26" s="60"/>
      <c r="Q26" s="55"/>
      <c r="R26" s="51">
        <v>2</v>
      </c>
      <c r="S26" s="56"/>
      <c r="T26" s="61"/>
      <c r="U26" s="62"/>
      <c r="V26" s="55"/>
      <c r="W26" s="51"/>
      <c r="X26" s="56"/>
      <c r="Y26" s="63"/>
      <c r="Z26" s="64"/>
      <c r="AA26" s="55"/>
      <c r="AB26" s="51"/>
      <c r="AC26" s="56"/>
      <c r="AD26" s="65"/>
      <c r="AE26" s="66"/>
      <c r="AF26" s="55"/>
      <c r="AG26" s="51"/>
      <c r="AH26" s="56"/>
      <c r="AJ26" s="139"/>
      <c r="AK26" s="140">
        <v>2</v>
      </c>
      <c r="AL26" s="141" t="s">
        <v>58</v>
      </c>
      <c r="AM26" s="138"/>
      <c r="AN26" s="67"/>
      <c r="AO26" s="67"/>
      <c r="AP26" s="67"/>
      <c r="AQ26" s="67"/>
      <c r="AR26" s="67"/>
      <c r="AS26" s="111" t="s">
        <v>57</v>
      </c>
      <c r="AT26" s="142">
        <v>2</v>
      </c>
      <c r="AU26" s="179"/>
      <c r="AV26" s="180"/>
      <c r="AW26" s="70"/>
      <c r="AX26" s="69"/>
      <c r="AY26" s="109"/>
      <c r="AZ26" s="111"/>
      <c r="BA26" s="68"/>
      <c r="BB26" s="67"/>
      <c r="BC26" s="67"/>
      <c r="BD26" s="67"/>
      <c r="BE26" s="67"/>
      <c r="BF26" s="67"/>
      <c r="BG26" s="111"/>
      <c r="BH26" s="142"/>
      <c r="BI26" s="179"/>
      <c r="BJ26" s="180"/>
      <c r="BK26" s="70"/>
    </row>
    <row r="27" spans="1:63" ht="21" customHeight="1" thickBot="1">
      <c r="A27" s="1">
        <v>3</v>
      </c>
      <c r="B27" s="72" t="s">
        <v>44</v>
      </c>
      <c r="C27" s="30">
        <f t="shared" si="4"/>
        <v>2</v>
      </c>
      <c r="D27" s="73">
        <v>4</v>
      </c>
      <c r="E27" s="32">
        <f t="shared" si="5"/>
        <v>7</v>
      </c>
      <c r="F27" s="74" t="s">
        <v>14</v>
      </c>
      <c r="G27" s="75" t="s">
        <v>53</v>
      </c>
      <c r="H27" s="76">
        <v>2</v>
      </c>
      <c r="I27" s="77">
        <v>12</v>
      </c>
      <c r="J27" s="78" t="s">
        <v>61</v>
      </c>
      <c r="K27" s="79" t="s">
        <v>57</v>
      </c>
      <c r="L27" s="76">
        <v>0</v>
      </c>
      <c r="M27" s="73">
        <v>4</v>
      </c>
      <c r="N27" s="80">
        <v>-5</v>
      </c>
      <c r="O27" s="81"/>
      <c r="P27" s="82"/>
      <c r="Q27" s="76"/>
      <c r="R27" s="73">
        <v>4</v>
      </c>
      <c r="S27" s="77"/>
      <c r="T27" s="83"/>
      <c r="U27" s="84"/>
      <c r="V27" s="76"/>
      <c r="W27" s="73"/>
      <c r="X27" s="77"/>
      <c r="Y27" s="85"/>
      <c r="Z27" s="86"/>
      <c r="AA27" s="76"/>
      <c r="AB27" s="73"/>
      <c r="AC27" s="77"/>
      <c r="AD27" s="87"/>
      <c r="AE27" s="88"/>
      <c r="AF27" s="76"/>
      <c r="AG27" s="73"/>
      <c r="AH27" s="77"/>
      <c r="AJ27" s="160" t="s">
        <v>70</v>
      </c>
      <c r="AK27" s="143"/>
      <c r="AL27" s="136"/>
      <c r="AM27" s="138"/>
      <c r="AN27" s="67"/>
      <c r="AO27" s="67"/>
      <c r="AP27" s="67"/>
      <c r="AQ27" s="67"/>
      <c r="AR27" s="67"/>
      <c r="AS27" s="67"/>
      <c r="AT27" s="119"/>
      <c r="AU27" s="181" t="s">
        <v>66</v>
      </c>
      <c r="AV27" s="182"/>
      <c r="AW27" s="70"/>
      <c r="AX27" s="117"/>
      <c r="AY27" s="68"/>
      <c r="AZ27" s="67"/>
      <c r="BA27" s="68"/>
      <c r="BB27" s="67"/>
      <c r="BC27" s="67"/>
      <c r="BD27" s="67"/>
      <c r="BE27" s="67"/>
      <c r="BF27" s="67"/>
      <c r="BG27" s="67"/>
      <c r="BH27" s="119"/>
      <c r="BI27" s="183"/>
      <c r="BJ27" s="184"/>
      <c r="BK27" s="70"/>
    </row>
    <row r="28" spans="1:63" ht="21" customHeight="1" thickBot="1">
      <c r="A28" s="1">
        <v>4</v>
      </c>
      <c r="B28" s="49" t="s">
        <v>115</v>
      </c>
      <c r="C28" s="50">
        <f t="shared" si="4"/>
        <v>2</v>
      </c>
      <c r="D28" s="93">
        <v>4</v>
      </c>
      <c r="E28" s="52">
        <f t="shared" si="5"/>
        <v>-1</v>
      </c>
      <c r="F28" s="94" t="s">
        <v>24</v>
      </c>
      <c r="G28" s="95" t="s">
        <v>57</v>
      </c>
      <c r="H28" s="96">
        <v>0</v>
      </c>
      <c r="I28" s="97">
        <v>-13</v>
      </c>
      <c r="J28" s="98" t="s">
        <v>14</v>
      </c>
      <c r="K28" s="99" t="s">
        <v>53</v>
      </c>
      <c r="L28" s="96">
        <v>2</v>
      </c>
      <c r="M28" s="93">
        <v>4</v>
      </c>
      <c r="N28" s="100">
        <v>12</v>
      </c>
      <c r="O28" s="101"/>
      <c r="P28" s="102"/>
      <c r="Q28" s="96"/>
      <c r="R28" s="93">
        <v>4</v>
      </c>
      <c r="S28" s="97"/>
      <c r="T28" s="103"/>
      <c r="U28" s="104"/>
      <c r="V28" s="96"/>
      <c r="W28" s="93"/>
      <c r="X28" s="97"/>
      <c r="Y28" s="105"/>
      <c r="Z28" s="106"/>
      <c r="AA28" s="96"/>
      <c r="AB28" s="93"/>
      <c r="AC28" s="97"/>
      <c r="AD28" s="107"/>
      <c r="AE28" s="108"/>
      <c r="AF28" s="96"/>
      <c r="AG28" s="93"/>
      <c r="AH28" s="97"/>
      <c r="AJ28" s="144" t="s">
        <v>34</v>
      </c>
      <c r="AK28" s="143"/>
      <c r="AL28" s="136"/>
      <c r="AM28" s="138"/>
      <c r="AN28" s="67"/>
      <c r="AO28" s="67"/>
      <c r="AP28" s="67"/>
      <c r="AQ28" s="67"/>
      <c r="AR28" s="67"/>
      <c r="AS28" s="67"/>
      <c r="AT28" s="119"/>
      <c r="AU28" s="172" t="s">
        <v>35</v>
      </c>
      <c r="AV28" s="173"/>
      <c r="AW28" s="70"/>
      <c r="AX28" s="125" t="s">
        <v>36</v>
      </c>
      <c r="AY28" s="68"/>
      <c r="AZ28" s="67"/>
      <c r="BA28" s="68"/>
      <c r="BB28" s="67"/>
      <c r="BC28" s="67"/>
      <c r="BD28" s="67"/>
      <c r="BE28" s="67"/>
      <c r="BF28" s="67"/>
      <c r="BG28" s="67"/>
      <c r="BH28" s="119"/>
      <c r="BI28" s="172" t="s">
        <v>37</v>
      </c>
      <c r="BJ28" s="173"/>
      <c r="BK28" s="126"/>
    </row>
    <row r="29" spans="1:63" ht="21" customHeight="1" thickBot="1">
      <c r="A29" s="1">
        <v>5</v>
      </c>
      <c r="B29" s="72" t="s">
        <v>46</v>
      </c>
      <c r="C29" s="30">
        <f t="shared" si="4"/>
        <v>2</v>
      </c>
      <c r="D29" s="31">
        <v>4</v>
      </c>
      <c r="E29" s="32">
        <f t="shared" si="5"/>
        <v>-2</v>
      </c>
      <c r="F29" s="33" t="s">
        <v>21</v>
      </c>
      <c r="G29" s="34" t="s">
        <v>55</v>
      </c>
      <c r="H29" s="35">
        <v>2</v>
      </c>
      <c r="I29" s="36">
        <v>1</v>
      </c>
      <c r="J29" s="37" t="s">
        <v>63</v>
      </c>
      <c r="K29" s="38" t="s">
        <v>51</v>
      </c>
      <c r="L29" s="35">
        <v>0</v>
      </c>
      <c r="M29" s="31">
        <v>4</v>
      </c>
      <c r="N29" s="36">
        <v>-3</v>
      </c>
      <c r="O29" s="39"/>
      <c r="P29" s="40"/>
      <c r="Q29" s="35"/>
      <c r="R29" s="31">
        <v>4</v>
      </c>
      <c r="S29" s="36"/>
      <c r="T29" s="41"/>
      <c r="U29" s="42"/>
      <c r="V29" s="35"/>
      <c r="W29" s="31"/>
      <c r="X29" s="36"/>
      <c r="Y29" s="43"/>
      <c r="Z29" s="44"/>
      <c r="AA29" s="35"/>
      <c r="AB29" s="31"/>
      <c r="AC29" s="36"/>
      <c r="AD29" s="45"/>
      <c r="AE29" s="46"/>
      <c r="AF29" s="35"/>
      <c r="AG29" s="31"/>
      <c r="AH29" s="36"/>
      <c r="AJ29" s="145"/>
      <c r="AK29" s="146">
        <v>13</v>
      </c>
      <c r="AL29" s="147" t="s">
        <v>52</v>
      </c>
      <c r="AM29" s="138"/>
      <c r="AN29" s="67"/>
      <c r="AO29" s="67"/>
      <c r="AP29" s="67"/>
      <c r="AQ29" s="67"/>
      <c r="AR29" s="67"/>
      <c r="AS29" s="148" t="s">
        <v>59</v>
      </c>
      <c r="AT29" s="134">
        <v>13</v>
      </c>
      <c r="AU29" s="145"/>
      <c r="AV29" s="67"/>
      <c r="AW29" s="149"/>
      <c r="AX29" s="150"/>
      <c r="AY29" s="120"/>
      <c r="AZ29" s="151"/>
      <c r="BA29" s="68"/>
      <c r="BB29" s="67"/>
      <c r="BC29" s="67"/>
      <c r="BD29" s="67"/>
      <c r="BE29" s="67"/>
      <c r="BF29" s="67"/>
      <c r="BG29" s="148"/>
      <c r="BH29" s="134"/>
      <c r="BI29" s="145"/>
      <c r="BJ29" s="67"/>
      <c r="BK29" s="129"/>
    </row>
    <row r="30" spans="1:63" ht="21" customHeight="1" thickBot="1">
      <c r="A30" s="1">
        <v>6</v>
      </c>
      <c r="B30" s="49" t="s">
        <v>42</v>
      </c>
      <c r="C30" s="50">
        <f t="shared" si="4"/>
        <v>0</v>
      </c>
      <c r="D30" s="113">
        <v>8</v>
      </c>
      <c r="E30" s="52">
        <f t="shared" si="5"/>
        <v>-13</v>
      </c>
      <c r="F30" s="94" t="s">
        <v>22</v>
      </c>
      <c r="G30" s="95" t="s">
        <v>51</v>
      </c>
      <c r="H30" s="96">
        <v>0</v>
      </c>
      <c r="I30" s="97">
        <v>-8</v>
      </c>
      <c r="J30" s="114" t="s">
        <v>61</v>
      </c>
      <c r="K30" s="99" t="s">
        <v>59</v>
      </c>
      <c r="L30" s="96">
        <v>0</v>
      </c>
      <c r="M30" s="113">
        <v>6</v>
      </c>
      <c r="N30" s="97">
        <v>-5</v>
      </c>
      <c r="O30" s="101"/>
      <c r="P30" s="102"/>
      <c r="Q30" s="96"/>
      <c r="R30" s="113">
        <v>8</v>
      </c>
      <c r="S30" s="97"/>
      <c r="T30" s="103"/>
      <c r="U30" s="104"/>
      <c r="V30" s="96"/>
      <c r="W30" s="113"/>
      <c r="X30" s="97"/>
      <c r="Y30" s="105"/>
      <c r="Z30" s="106"/>
      <c r="AA30" s="96"/>
      <c r="AB30" s="113"/>
      <c r="AC30" s="97"/>
      <c r="AD30" s="107"/>
      <c r="AE30" s="108"/>
      <c r="AF30" s="96"/>
      <c r="AG30" s="113"/>
      <c r="AH30" s="97"/>
      <c r="AJ30" s="67"/>
      <c r="AK30" s="68"/>
      <c r="AL30" s="67"/>
      <c r="AM30" s="68"/>
      <c r="AN30" s="67"/>
      <c r="AO30" s="67"/>
      <c r="AP30" s="67"/>
      <c r="AQ30" s="67"/>
      <c r="AR30" s="67"/>
      <c r="AS30" s="67"/>
      <c r="AT30" s="68"/>
      <c r="AU30" s="67"/>
      <c r="AV30" s="67"/>
      <c r="AW30" s="149"/>
      <c r="AX30" s="136"/>
      <c r="AY30" s="68"/>
      <c r="AZ30" s="67"/>
      <c r="BA30" s="68"/>
      <c r="BB30" s="67"/>
      <c r="BC30" s="67"/>
      <c r="BD30" s="67"/>
      <c r="BE30" s="67"/>
      <c r="BF30" s="67"/>
      <c r="BG30" s="67"/>
      <c r="BH30" s="68"/>
      <c r="BI30" s="67"/>
      <c r="BJ30" s="67"/>
      <c r="BK30" s="70"/>
    </row>
    <row r="31" spans="1:63" ht="21" customHeight="1">
      <c r="A31" s="1">
        <v>7</v>
      </c>
      <c r="B31" s="157" t="s">
        <v>50</v>
      </c>
      <c r="C31" s="30">
        <f t="shared" si="4"/>
        <v>4</v>
      </c>
      <c r="D31" s="31">
        <v>0</v>
      </c>
      <c r="E31" s="32">
        <f t="shared" si="5"/>
        <v>12</v>
      </c>
      <c r="F31" s="33"/>
      <c r="G31" s="34"/>
      <c r="H31" s="35"/>
      <c r="I31" s="36"/>
      <c r="J31" s="37" t="s">
        <v>60</v>
      </c>
      <c r="K31" s="38" t="s">
        <v>52</v>
      </c>
      <c r="L31" s="35">
        <v>2</v>
      </c>
      <c r="M31" s="31">
        <v>0</v>
      </c>
      <c r="N31" s="36">
        <v>5</v>
      </c>
      <c r="O31" s="39" t="s">
        <v>16</v>
      </c>
      <c r="P31" s="40" t="s">
        <v>55</v>
      </c>
      <c r="Q31" s="35">
        <v>2</v>
      </c>
      <c r="R31" s="31">
        <v>0</v>
      </c>
      <c r="S31" s="36">
        <v>7</v>
      </c>
      <c r="T31" s="41"/>
      <c r="U31" s="42"/>
      <c r="V31" s="35"/>
      <c r="W31" s="31"/>
      <c r="X31" s="36"/>
      <c r="Y31" s="43"/>
      <c r="Z31" s="44"/>
      <c r="AA31" s="35"/>
      <c r="AB31" s="31"/>
      <c r="AC31" s="36"/>
      <c r="AD31" s="45"/>
      <c r="AE31" s="46"/>
      <c r="AF31" s="35"/>
      <c r="AG31" s="31"/>
      <c r="AH31" s="36"/>
      <c r="AJ31" s="152"/>
      <c r="AK31" s="68"/>
      <c r="AL31" s="67"/>
      <c r="AM31" s="68"/>
      <c r="AN31" s="67"/>
      <c r="AO31" s="67"/>
      <c r="AP31" s="67"/>
      <c r="AQ31" s="67"/>
      <c r="AR31" s="67"/>
      <c r="AS31" s="67"/>
      <c r="AT31" s="68"/>
      <c r="AU31" s="174"/>
      <c r="AV31" s="174"/>
      <c r="AW31" s="70"/>
      <c r="AX31" s="67"/>
      <c r="AY31" s="68"/>
      <c r="AZ31" s="67"/>
      <c r="BA31" s="68"/>
      <c r="BB31" s="67"/>
      <c r="BC31" s="67"/>
      <c r="BD31" s="67"/>
      <c r="BE31" s="67"/>
      <c r="BF31" s="67"/>
      <c r="BG31" s="67"/>
      <c r="BH31" s="68"/>
      <c r="BI31" s="175"/>
      <c r="BJ31" s="175"/>
      <c r="BK31" s="70"/>
    </row>
    <row r="32" spans="1:63" ht="21" customHeight="1" thickBot="1">
      <c r="A32" s="1">
        <v>8</v>
      </c>
      <c r="B32" s="49" t="s">
        <v>47</v>
      </c>
      <c r="C32" s="50">
        <f t="shared" si="4"/>
        <v>0</v>
      </c>
      <c r="D32" s="113">
        <v>6</v>
      </c>
      <c r="E32" s="52">
        <f t="shared" si="5"/>
        <v>-8</v>
      </c>
      <c r="F32" s="94" t="s">
        <v>20</v>
      </c>
      <c r="G32" s="95" t="s">
        <v>56</v>
      </c>
      <c r="H32" s="96">
        <v>0</v>
      </c>
      <c r="I32" s="97">
        <v>-1</v>
      </c>
      <c r="J32" s="114"/>
      <c r="K32" s="99"/>
      <c r="L32" s="96"/>
      <c r="M32" s="113">
        <v>2</v>
      </c>
      <c r="N32" s="97"/>
      <c r="O32" s="101" t="s">
        <v>15</v>
      </c>
      <c r="P32" s="102" t="s">
        <v>59</v>
      </c>
      <c r="Q32" s="96">
        <v>0</v>
      </c>
      <c r="R32" s="113">
        <v>6</v>
      </c>
      <c r="S32" s="97">
        <v>-7</v>
      </c>
      <c r="T32" s="103"/>
      <c r="U32" s="104"/>
      <c r="V32" s="96"/>
      <c r="W32" s="113"/>
      <c r="X32" s="97"/>
      <c r="Y32" s="105"/>
      <c r="Z32" s="106"/>
      <c r="AA32" s="96"/>
      <c r="AB32" s="113"/>
      <c r="AC32" s="97"/>
      <c r="AD32" s="107"/>
      <c r="AE32" s="108"/>
      <c r="AF32" s="96"/>
      <c r="AG32" s="113"/>
      <c r="AH32" s="97"/>
      <c r="AJ32" s="170" t="s">
        <v>116</v>
      </c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76" t="s">
        <v>67</v>
      </c>
      <c r="AV32" s="176"/>
      <c r="AW32" s="70"/>
      <c r="AX32" s="153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76"/>
      <c r="BJ32" s="176"/>
      <c r="BK32" s="70"/>
    </row>
    <row r="33" spans="1:63" ht="21" customHeight="1">
      <c r="A33" s="1">
        <v>9</v>
      </c>
      <c r="B33" s="72" t="s">
        <v>45</v>
      </c>
      <c r="C33" s="30">
        <f t="shared" si="4"/>
        <v>0</v>
      </c>
      <c r="D33" s="31">
        <v>4</v>
      </c>
      <c r="E33" s="32">
        <f t="shared" si="5"/>
        <v>-24</v>
      </c>
      <c r="F33" s="33" t="s">
        <v>25</v>
      </c>
      <c r="G33" s="34" t="s">
        <v>54</v>
      </c>
      <c r="H33" s="35">
        <v>0</v>
      </c>
      <c r="I33" s="36">
        <v>-12</v>
      </c>
      <c r="J33" s="37" t="s">
        <v>25</v>
      </c>
      <c r="K33" s="38" t="s">
        <v>58</v>
      </c>
      <c r="L33" s="35">
        <v>0</v>
      </c>
      <c r="M33" s="31">
        <v>4</v>
      </c>
      <c r="N33" s="36">
        <v>-12</v>
      </c>
      <c r="O33" s="39"/>
      <c r="P33" s="40"/>
      <c r="Q33" s="35"/>
      <c r="R33" s="31">
        <v>4</v>
      </c>
      <c r="S33" s="36"/>
      <c r="T33" s="41"/>
      <c r="U33" s="42"/>
      <c r="V33" s="35"/>
      <c r="W33" s="31"/>
      <c r="X33" s="36"/>
      <c r="Y33" s="43"/>
      <c r="Z33" s="44"/>
      <c r="AA33" s="35"/>
      <c r="AB33" s="31"/>
      <c r="AC33" s="36"/>
      <c r="AD33" s="45"/>
      <c r="AE33" s="46"/>
      <c r="AF33" s="35"/>
      <c r="AG33" s="31"/>
      <c r="AH33" s="36"/>
      <c r="AJ33" s="155" t="s">
        <v>38</v>
      </c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71" t="s">
        <v>39</v>
      </c>
      <c r="AV33" s="171"/>
      <c r="AX33" s="155" t="s">
        <v>40</v>
      </c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  <c r="BI33" s="171" t="s">
        <v>41</v>
      </c>
      <c r="BJ33" s="171"/>
      <c r="BK33" s="156"/>
    </row>
    <row r="34" spans="1:63" ht="21" customHeight="1" thickBot="1"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  <c r="BI34" s="154"/>
      <c r="BJ34" s="154"/>
      <c r="BK34" s="155"/>
    </row>
    <row r="35" spans="1:63" ht="15.75" thickBot="1">
      <c r="A35" s="5" t="s">
        <v>0</v>
      </c>
      <c r="B35" s="6" t="s">
        <v>1</v>
      </c>
      <c r="C35" s="7" t="s">
        <v>2</v>
      </c>
      <c r="D35" s="7" t="s">
        <v>3</v>
      </c>
      <c r="E35" s="8" t="s">
        <v>4</v>
      </c>
      <c r="F35" s="9" t="s">
        <v>5</v>
      </c>
      <c r="G35" s="10" t="s">
        <v>6</v>
      </c>
      <c r="H35" s="10" t="s">
        <v>7</v>
      </c>
      <c r="I35" s="11" t="s">
        <v>4</v>
      </c>
      <c r="J35" s="12" t="s">
        <v>8</v>
      </c>
      <c r="K35" s="13" t="s">
        <v>6</v>
      </c>
      <c r="L35" s="13" t="s">
        <v>7</v>
      </c>
      <c r="M35" s="13" t="s">
        <v>9</v>
      </c>
      <c r="N35" s="14" t="s">
        <v>4</v>
      </c>
      <c r="O35" s="15" t="s">
        <v>10</v>
      </c>
      <c r="P35" s="16" t="s">
        <v>6</v>
      </c>
      <c r="Q35" s="16" t="s">
        <v>7</v>
      </c>
      <c r="R35" s="16" t="s">
        <v>9</v>
      </c>
      <c r="S35" s="17" t="s">
        <v>4</v>
      </c>
      <c r="T35" s="18" t="s">
        <v>11</v>
      </c>
      <c r="U35" s="19" t="s">
        <v>6</v>
      </c>
      <c r="V35" s="19" t="s">
        <v>7</v>
      </c>
      <c r="W35" s="19" t="s">
        <v>9</v>
      </c>
      <c r="X35" s="20" t="s">
        <v>4</v>
      </c>
      <c r="Y35" s="21" t="s">
        <v>12</v>
      </c>
      <c r="Z35" s="22" t="s">
        <v>6</v>
      </c>
      <c r="AA35" s="22" t="s">
        <v>7</v>
      </c>
      <c r="AB35" s="22" t="s">
        <v>9</v>
      </c>
      <c r="AC35" s="23" t="s">
        <v>4</v>
      </c>
      <c r="AD35" s="24" t="s">
        <v>13</v>
      </c>
      <c r="AE35" s="25" t="s">
        <v>6</v>
      </c>
      <c r="AF35" s="25" t="s">
        <v>7</v>
      </c>
      <c r="AG35" s="25" t="s">
        <v>9</v>
      </c>
      <c r="AH35" s="26" t="s">
        <v>4</v>
      </c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  <c r="BI35" s="154"/>
      <c r="BJ35" s="154"/>
      <c r="BK35" s="154"/>
    </row>
    <row r="36" spans="1:63" ht="26.25">
      <c r="A36" s="1">
        <v>1</v>
      </c>
      <c r="B36" s="29" t="s">
        <v>49</v>
      </c>
      <c r="C36" s="30">
        <f t="shared" ref="C36:C44" si="6">H36+L36+Q36+V36+AA36+AF36</f>
        <v>4</v>
      </c>
      <c r="D36" s="31">
        <v>4</v>
      </c>
      <c r="E36" s="32">
        <f t="shared" ref="E36:E44" si="7">I36+N36+S36+X36+AC36+AH36</f>
        <v>18</v>
      </c>
      <c r="F36" s="33" t="s">
        <v>23</v>
      </c>
      <c r="G36" s="34" t="s">
        <v>58</v>
      </c>
      <c r="H36" s="35">
        <v>2</v>
      </c>
      <c r="I36" s="36">
        <v>13</v>
      </c>
      <c r="J36" s="37" t="s">
        <v>60</v>
      </c>
      <c r="K36" s="38" t="s">
        <v>54</v>
      </c>
      <c r="L36" s="35">
        <v>2</v>
      </c>
      <c r="M36" s="31">
        <v>4</v>
      </c>
      <c r="N36" s="36">
        <v>5</v>
      </c>
      <c r="O36" s="39"/>
      <c r="P36" s="40"/>
      <c r="Q36" s="35"/>
      <c r="R36" s="31">
        <v>4</v>
      </c>
      <c r="S36" s="36"/>
      <c r="T36" s="41"/>
      <c r="U36" s="42"/>
      <c r="V36" s="35"/>
      <c r="W36" s="31"/>
      <c r="X36" s="36"/>
      <c r="Y36" s="43"/>
      <c r="Z36" s="44"/>
      <c r="AA36" s="35"/>
      <c r="AB36" s="31"/>
      <c r="AC36" s="36"/>
      <c r="AD36" s="45"/>
      <c r="AE36" s="46"/>
      <c r="AF36" s="35"/>
      <c r="AG36" s="31"/>
      <c r="AH36" s="36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  <c r="BI36" s="154"/>
      <c r="BJ36" s="154"/>
      <c r="BK36" s="154"/>
    </row>
    <row r="37" spans="1:63" ht="27" thickBot="1">
      <c r="A37" s="1">
        <v>2</v>
      </c>
      <c r="B37" s="49" t="s">
        <v>43</v>
      </c>
      <c r="C37" s="50">
        <f t="shared" si="6"/>
        <v>4</v>
      </c>
      <c r="D37" s="51">
        <v>2</v>
      </c>
      <c r="E37" s="52">
        <f t="shared" si="7"/>
        <v>41</v>
      </c>
      <c r="F37" s="53" t="s">
        <v>19</v>
      </c>
      <c r="G37" s="54" t="s">
        <v>52</v>
      </c>
      <c r="H37" s="55">
        <v>2</v>
      </c>
      <c r="I37" s="56">
        <v>8</v>
      </c>
      <c r="J37" s="57" t="s">
        <v>62</v>
      </c>
      <c r="K37" s="58" t="s">
        <v>56</v>
      </c>
      <c r="L37" s="55">
        <v>2</v>
      </c>
      <c r="M37" s="51">
        <v>2</v>
      </c>
      <c r="N37" s="56">
        <v>33</v>
      </c>
      <c r="O37" s="59"/>
      <c r="P37" s="60"/>
      <c r="Q37" s="55"/>
      <c r="R37" s="51">
        <v>2</v>
      </c>
      <c r="S37" s="56"/>
      <c r="T37" s="61"/>
      <c r="U37" s="62"/>
      <c r="V37" s="55"/>
      <c r="W37" s="51"/>
      <c r="X37" s="56"/>
      <c r="Y37" s="63"/>
      <c r="Z37" s="64"/>
      <c r="AA37" s="55"/>
      <c r="AB37" s="51"/>
      <c r="AC37" s="56"/>
      <c r="AD37" s="65"/>
      <c r="AE37" s="66"/>
      <c r="AF37" s="55"/>
      <c r="AG37" s="51"/>
      <c r="AH37" s="56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  <c r="BI37" s="154"/>
      <c r="BJ37" s="154"/>
      <c r="BK37" s="154"/>
    </row>
    <row r="38" spans="1:63" ht="26.25">
      <c r="A38" s="1">
        <v>3</v>
      </c>
      <c r="B38" s="157" t="s">
        <v>50</v>
      </c>
      <c r="C38" s="30">
        <f t="shared" si="6"/>
        <v>4</v>
      </c>
      <c r="D38" s="73">
        <v>0</v>
      </c>
      <c r="E38" s="32">
        <f t="shared" si="7"/>
        <v>12</v>
      </c>
      <c r="F38" s="74"/>
      <c r="G38" s="75"/>
      <c r="H38" s="76"/>
      <c r="I38" s="77"/>
      <c r="J38" s="78" t="s">
        <v>60</v>
      </c>
      <c r="K38" s="79" t="s">
        <v>52</v>
      </c>
      <c r="L38" s="76">
        <v>2</v>
      </c>
      <c r="M38" s="73">
        <v>0</v>
      </c>
      <c r="N38" s="80">
        <v>5</v>
      </c>
      <c r="O38" s="81" t="s">
        <v>16</v>
      </c>
      <c r="P38" s="82" t="s">
        <v>55</v>
      </c>
      <c r="Q38" s="76">
        <v>2</v>
      </c>
      <c r="R38" s="73">
        <v>0</v>
      </c>
      <c r="S38" s="77">
        <v>7</v>
      </c>
      <c r="T38" s="83"/>
      <c r="U38" s="84"/>
      <c r="V38" s="76"/>
      <c r="W38" s="73"/>
      <c r="X38" s="77"/>
      <c r="Y38" s="85"/>
      <c r="Z38" s="86"/>
      <c r="AA38" s="76"/>
      <c r="AB38" s="73"/>
      <c r="AC38" s="77"/>
      <c r="AD38" s="87"/>
      <c r="AE38" s="88"/>
      <c r="AF38" s="76"/>
      <c r="AG38" s="73"/>
      <c r="AH38" s="77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4"/>
      <c r="BH38" s="154"/>
      <c r="BI38" s="154"/>
      <c r="BJ38" s="154"/>
      <c r="BK38" s="154"/>
    </row>
    <row r="39" spans="1:63" ht="27" thickBot="1">
      <c r="A39" s="1">
        <v>4</v>
      </c>
      <c r="B39" s="49" t="s">
        <v>44</v>
      </c>
      <c r="C39" s="50">
        <f t="shared" si="6"/>
        <v>2</v>
      </c>
      <c r="D39" s="93">
        <v>4</v>
      </c>
      <c r="E39" s="52">
        <f t="shared" si="7"/>
        <v>7</v>
      </c>
      <c r="F39" s="94" t="s">
        <v>14</v>
      </c>
      <c r="G39" s="95" t="s">
        <v>53</v>
      </c>
      <c r="H39" s="96">
        <v>2</v>
      </c>
      <c r="I39" s="97">
        <v>12</v>
      </c>
      <c r="J39" s="98" t="s">
        <v>61</v>
      </c>
      <c r="K39" s="99" t="s">
        <v>57</v>
      </c>
      <c r="L39" s="96">
        <v>0</v>
      </c>
      <c r="M39" s="93">
        <v>4</v>
      </c>
      <c r="N39" s="100">
        <v>-5</v>
      </c>
      <c r="O39" s="101"/>
      <c r="P39" s="102"/>
      <c r="Q39" s="96"/>
      <c r="R39" s="93">
        <v>4</v>
      </c>
      <c r="S39" s="97"/>
      <c r="T39" s="103"/>
      <c r="U39" s="104"/>
      <c r="V39" s="96"/>
      <c r="W39" s="93"/>
      <c r="X39" s="97"/>
      <c r="Y39" s="105"/>
      <c r="Z39" s="106"/>
      <c r="AA39" s="96"/>
      <c r="AB39" s="93"/>
      <c r="AC39" s="97"/>
      <c r="AD39" s="107"/>
      <c r="AE39" s="108"/>
      <c r="AF39" s="96"/>
      <c r="AG39" s="93"/>
      <c r="AH39" s="97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  <c r="AX39" s="154"/>
      <c r="AY39" s="154"/>
      <c r="AZ39" s="154"/>
      <c r="BA39" s="154"/>
      <c r="BB39" s="154"/>
      <c r="BC39" s="154"/>
      <c r="BD39" s="154"/>
      <c r="BE39" s="154"/>
      <c r="BF39" s="154"/>
      <c r="BG39" s="154"/>
      <c r="BH39" s="154"/>
      <c r="BI39" s="154"/>
      <c r="BJ39" s="154"/>
      <c r="BK39" s="154"/>
    </row>
    <row r="40" spans="1:63" ht="26.25">
      <c r="A40" s="1">
        <v>5</v>
      </c>
      <c r="B40" s="72" t="s">
        <v>48</v>
      </c>
      <c r="C40" s="30">
        <f t="shared" si="6"/>
        <v>2</v>
      </c>
      <c r="D40" s="31">
        <v>4</v>
      </c>
      <c r="E40" s="32">
        <f t="shared" si="7"/>
        <v>-1</v>
      </c>
      <c r="F40" s="33" t="s">
        <v>24</v>
      </c>
      <c r="G40" s="34" t="s">
        <v>57</v>
      </c>
      <c r="H40" s="35">
        <v>0</v>
      </c>
      <c r="I40" s="36">
        <v>-13</v>
      </c>
      <c r="J40" s="37" t="s">
        <v>14</v>
      </c>
      <c r="K40" s="38" t="s">
        <v>53</v>
      </c>
      <c r="L40" s="35">
        <v>2</v>
      </c>
      <c r="M40" s="31">
        <v>4</v>
      </c>
      <c r="N40" s="36">
        <v>12</v>
      </c>
      <c r="O40" s="39"/>
      <c r="P40" s="40"/>
      <c r="Q40" s="35"/>
      <c r="R40" s="31">
        <v>4</v>
      </c>
      <c r="S40" s="36"/>
      <c r="T40" s="41"/>
      <c r="U40" s="42"/>
      <c r="V40" s="35"/>
      <c r="W40" s="31"/>
      <c r="X40" s="36"/>
      <c r="Y40" s="43"/>
      <c r="Z40" s="44"/>
      <c r="AA40" s="35"/>
      <c r="AB40" s="31"/>
      <c r="AC40" s="36"/>
      <c r="AD40" s="45"/>
      <c r="AE40" s="46"/>
      <c r="AF40" s="35"/>
      <c r="AG40" s="31"/>
      <c r="AH40" s="36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  <c r="BI40" s="154"/>
      <c r="BJ40" s="154"/>
      <c r="BK40" s="154"/>
    </row>
    <row r="41" spans="1:63" ht="27" thickBot="1">
      <c r="A41" s="1">
        <v>6</v>
      </c>
      <c r="B41" s="49" t="s">
        <v>46</v>
      </c>
      <c r="C41" s="50">
        <f t="shared" si="6"/>
        <v>2</v>
      </c>
      <c r="D41" s="113">
        <v>4</v>
      </c>
      <c r="E41" s="52">
        <f t="shared" si="7"/>
        <v>-2</v>
      </c>
      <c r="F41" s="94" t="s">
        <v>21</v>
      </c>
      <c r="G41" s="95" t="s">
        <v>55</v>
      </c>
      <c r="H41" s="96">
        <v>2</v>
      </c>
      <c r="I41" s="97">
        <v>1</v>
      </c>
      <c r="J41" s="114" t="s">
        <v>63</v>
      </c>
      <c r="K41" s="99" t="s">
        <v>51</v>
      </c>
      <c r="L41" s="96">
        <v>0</v>
      </c>
      <c r="M41" s="113">
        <v>4</v>
      </c>
      <c r="N41" s="97">
        <v>-3</v>
      </c>
      <c r="O41" s="101"/>
      <c r="P41" s="102"/>
      <c r="Q41" s="96"/>
      <c r="R41" s="113">
        <v>4</v>
      </c>
      <c r="S41" s="97"/>
      <c r="T41" s="103"/>
      <c r="U41" s="104"/>
      <c r="V41" s="96"/>
      <c r="W41" s="113"/>
      <c r="X41" s="97"/>
      <c r="Y41" s="105"/>
      <c r="Z41" s="106"/>
      <c r="AA41" s="96"/>
      <c r="AB41" s="113"/>
      <c r="AC41" s="97"/>
      <c r="AD41" s="107"/>
      <c r="AE41" s="108"/>
      <c r="AF41" s="96"/>
      <c r="AG41" s="113"/>
      <c r="AH41" s="97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X41" s="154"/>
      <c r="AY41" s="154"/>
      <c r="AZ41" s="154"/>
      <c r="BA41" s="154"/>
      <c r="BB41" s="154"/>
      <c r="BC41" s="154"/>
      <c r="BD41" s="154"/>
      <c r="BE41" s="154"/>
      <c r="BF41" s="154"/>
      <c r="BG41" s="154"/>
      <c r="BH41" s="154"/>
      <c r="BI41" s="154"/>
      <c r="BJ41" s="154"/>
      <c r="BK41" s="154"/>
    </row>
    <row r="42" spans="1:63" ht="26.25">
      <c r="A42" s="1">
        <v>7</v>
      </c>
      <c r="B42" s="72" t="s">
        <v>42</v>
      </c>
      <c r="C42" s="30">
        <f t="shared" si="6"/>
        <v>0</v>
      </c>
      <c r="D42" s="31">
        <v>8</v>
      </c>
      <c r="E42" s="32">
        <f t="shared" si="7"/>
        <v>-13</v>
      </c>
      <c r="F42" s="33" t="s">
        <v>22</v>
      </c>
      <c r="G42" s="34" t="s">
        <v>51</v>
      </c>
      <c r="H42" s="35">
        <v>0</v>
      </c>
      <c r="I42" s="36">
        <v>-8</v>
      </c>
      <c r="J42" s="37" t="s">
        <v>61</v>
      </c>
      <c r="K42" s="38" t="s">
        <v>59</v>
      </c>
      <c r="L42" s="35">
        <v>0</v>
      </c>
      <c r="M42" s="31">
        <v>6</v>
      </c>
      <c r="N42" s="36">
        <v>-5</v>
      </c>
      <c r="O42" s="39"/>
      <c r="P42" s="40"/>
      <c r="Q42" s="35"/>
      <c r="R42" s="31">
        <v>8</v>
      </c>
      <c r="S42" s="36"/>
      <c r="T42" s="41"/>
      <c r="U42" s="42"/>
      <c r="V42" s="35"/>
      <c r="W42" s="31"/>
      <c r="X42" s="36"/>
      <c r="Y42" s="43"/>
      <c r="Z42" s="44"/>
      <c r="AA42" s="35"/>
      <c r="AB42" s="31"/>
      <c r="AC42" s="36"/>
      <c r="AD42" s="45"/>
      <c r="AE42" s="46"/>
      <c r="AF42" s="35"/>
      <c r="AG42" s="31"/>
      <c r="AH42" s="36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X42" s="154"/>
      <c r="AY42" s="154"/>
      <c r="AZ42" s="154"/>
      <c r="BA42" s="154"/>
      <c r="BB42" s="154"/>
      <c r="BC42" s="154"/>
      <c r="BD42" s="154"/>
      <c r="BE42" s="154"/>
      <c r="BF42" s="154"/>
      <c r="BG42" s="154"/>
      <c r="BH42" s="154"/>
      <c r="BI42" s="154"/>
      <c r="BJ42" s="154"/>
      <c r="BK42" s="154"/>
    </row>
    <row r="43" spans="1:63" ht="27" thickBot="1">
      <c r="A43" s="1">
        <v>8</v>
      </c>
      <c r="B43" s="49" t="s">
        <v>47</v>
      </c>
      <c r="C43" s="50">
        <f t="shared" si="6"/>
        <v>0</v>
      </c>
      <c r="D43" s="113">
        <v>6</v>
      </c>
      <c r="E43" s="52">
        <f t="shared" si="7"/>
        <v>-8</v>
      </c>
      <c r="F43" s="94" t="s">
        <v>20</v>
      </c>
      <c r="G43" s="95" t="s">
        <v>56</v>
      </c>
      <c r="H43" s="96">
        <v>0</v>
      </c>
      <c r="I43" s="97">
        <v>-1</v>
      </c>
      <c r="J43" s="114"/>
      <c r="K43" s="99"/>
      <c r="L43" s="96"/>
      <c r="M43" s="113">
        <v>2</v>
      </c>
      <c r="N43" s="97"/>
      <c r="O43" s="101" t="s">
        <v>15</v>
      </c>
      <c r="P43" s="102" t="s">
        <v>59</v>
      </c>
      <c r="Q43" s="96">
        <v>0</v>
      </c>
      <c r="R43" s="113">
        <v>6</v>
      </c>
      <c r="S43" s="97">
        <v>-7</v>
      </c>
      <c r="T43" s="103"/>
      <c r="U43" s="104"/>
      <c r="V43" s="96"/>
      <c r="W43" s="113"/>
      <c r="X43" s="97"/>
      <c r="Y43" s="105"/>
      <c r="Z43" s="106"/>
      <c r="AA43" s="96"/>
      <c r="AB43" s="113"/>
      <c r="AC43" s="97"/>
      <c r="AD43" s="107"/>
      <c r="AE43" s="108"/>
      <c r="AF43" s="96"/>
      <c r="AG43" s="113"/>
      <c r="AH43" s="97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X43" s="154"/>
      <c r="AY43" s="154"/>
      <c r="AZ43" s="154"/>
      <c r="BA43" s="154"/>
      <c r="BB43" s="154"/>
      <c r="BC43" s="154"/>
      <c r="BD43" s="154"/>
      <c r="BE43" s="154"/>
      <c r="BF43" s="154"/>
      <c r="BG43" s="154"/>
      <c r="BH43" s="154"/>
      <c r="BI43" s="154"/>
      <c r="BJ43" s="154"/>
      <c r="BK43" s="154"/>
    </row>
    <row r="44" spans="1:63" ht="26.25">
      <c r="A44" s="1">
        <v>9</v>
      </c>
      <c r="B44" s="72" t="s">
        <v>45</v>
      </c>
      <c r="C44" s="30">
        <f t="shared" si="6"/>
        <v>0</v>
      </c>
      <c r="D44" s="31">
        <v>4</v>
      </c>
      <c r="E44" s="32">
        <f t="shared" si="7"/>
        <v>-24</v>
      </c>
      <c r="F44" s="33" t="s">
        <v>25</v>
      </c>
      <c r="G44" s="34" t="s">
        <v>54</v>
      </c>
      <c r="H44" s="35">
        <v>0</v>
      </c>
      <c r="I44" s="36">
        <v>-12</v>
      </c>
      <c r="J44" s="37" t="s">
        <v>25</v>
      </c>
      <c r="K44" s="38" t="s">
        <v>58</v>
      </c>
      <c r="L44" s="35">
        <v>0</v>
      </c>
      <c r="M44" s="31">
        <v>4</v>
      </c>
      <c r="N44" s="36">
        <v>-12</v>
      </c>
      <c r="O44" s="39"/>
      <c r="P44" s="40"/>
      <c r="Q44" s="35"/>
      <c r="R44" s="31">
        <v>4</v>
      </c>
      <c r="S44" s="36"/>
      <c r="T44" s="41"/>
      <c r="U44" s="42"/>
      <c r="V44" s="35"/>
      <c r="W44" s="31"/>
      <c r="X44" s="36"/>
      <c r="Y44" s="43"/>
      <c r="Z44" s="44"/>
      <c r="AA44" s="35"/>
      <c r="AB44" s="31"/>
      <c r="AC44" s="36"/>
      <c r="AD44" s="45"/>
      <c r="AE44" s="46"/>
      <c r="AF44" s="35"/>
      <c r="AG44" s="31"/>
      <c r="AH44" s="36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X44" s="154"/>
      <c r="AY44" s="154"/>
      <c r="AZ44" s="154"/>
      <c r="BA44" s="154"/>
      <c r="BB44" s="154"/>
      <c r="BC44" s="154"/>
      <c r="BD44" s="154"/>
      <c r="BE44" s="154"/>
      <c r="BF44" s="154"/>
      <c r="BG44" s="154"/>
      <c r="BH44" s="154"/>
      <c r="BI44" s="154"/>
      <c r="BJ44" s="154"/>
      <c r="BK44" s="154"/>
    </row>
    <row r="45" spans="1:63"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X45" s="154"/>
      <c r="AY45" s="154"/>
      <c r="AZ45" s="154"/>
      <c r="BA45" s="154"/>
      <c r="BB45" s="154"/>
      <c r="BC45" s="154"/>
      <c r="BD45" s="154"/>
      <c r="BE45" s="154"/>
      <c r="BF45" s="154"/>
      <c r="BG45" s="154"/>
      <c r="BH45" s="154"/>
      <c r="BI45" s="154"/>
      <c r="BJ45" s="154"/>
      <c r="BK45" s="154"/>
    </row>
    <row r="46" spans="1:63"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X46" s="154"/>
      <c r="AY46" s="154"/>
      <c r="AZ46" s="154"/>
      <c r="BA46" s="154"/>
      <c r="BB46" s="154"/>
      <c r="BC46" s="154"/>
      <c r="BD46" s="154"/>
      <c r="BE46" s="154"/>
      <c r="BF46" s="154"/>
      <c r="BG46" s="154"/>
      <c r="BH46" s="154"/>
      <c r="BI46" s="154"/>
      <c r="BJ46" s="154"/>
      <c r="BK46" s="154"/>
    </row>
    <row r="47" spans="1:63"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X47" s="154"/>
      <c r="AY47" s="154"/>
      <c r="AZ47" s="154"/>
      <c r="BA47" s="154"/>
      <c r="BB47" s="154"/>
      <c r="BC47" s="154"/>
      <c r="BD47" s="154"/>
      <c r="BE47" s="154"/>
      <c r="BF47" s="154"/>
      <c r="BG47" s="154"/>
      <c r="BH47" s="154"/>
      <c r="BI47" s="154"/>
      <c r="BJ47" s="154"/>
      <c r="BK47" s="154"/>
    </row>
    <row r="48" spans="1:63"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  <c r="BI48" s="154"/>
      <c r="BJ48" s="154"/>
      <c r="BK48" s="154"/>
    </row>
    <row r="49" spans="36:63"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</row>
    <row r="50" spans="36:63"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  <c r="BI50" s="154"/>
      <c r="BJ50" s="154"/>
      <c r="BK50" s="154"/>
    </row>
    <row r="51" spans="36:63">
      <c r="AJ51" s="154"/>
      <c r="AK51" s="154"/>
      <c r="AL51" s="154"/>
      <c r="AM51" s="154"/>
      <c r="AN51" s="154"/>
      <c r="AO51" s="154"/>
      <c r="AP51" s="154"/>
      <c r="AQ51" s="154"/>
      <c r="AR51" s="154"/>
      <c r="AS51" s="154"/>
      <c r="AT51" s="154"/>
      <c r="AU51" s="154"/>
      <c r="AV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  <c r="BI51" s="154"/>
      <c r="BJ51" s="154"/>
      <c r="BK51" s="154"/>
    </row>
    <row r="52" spans="36:63"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</row>
    <row r="53" spans="36:63">
      <c r="AJ53" s="154"/>
      <c r="AK53" s="154"/>
      <c r="AL53" s="154"/>
      <c r="AM53" s="154"/>
      <c r="AN53" s="154"/>
      <c r="AO53" s="154"/>
      <c r="AP53" s="154"/>
      <c r="AQ53" s="154"/>
      <c r="AR53" s="154"/>
      <c r="AS53" s="154"/>
      <c r="AT53" s="154"/>
      <c r="AU53" s="154"/>
      <c r="AV53" s="154"/>
      <c r="AX53" s="154"/>
      <c r="AY53" s="154"/>
      <c r="AZ53" s="154"/>
      <c r="BA53" s="154"/>
      <c r="BB53" s="154"/>
      <c r="BC53" s="154"/>
      <c r="BD53" s="154"/>
      <c r="BE53" s="154"/>
      <c r="BF53" s="154"/>
      <c r="BG53" s="154"/>
      <c r="BH53" s="154"/>
      <c r="BI53" s="154"/>
      <c r="BJ53" s="154"/>
      <c r="BK53" s="154"/>
    </row>
    <row r="54" spans="36:63">
      <c r="AJ54" s="154"/>
      <c r="AK54" s="154"/>
      <c r="AL54" s="154"/>
      <c r="AM54" s="154"/>
      <c r="AN54" s="154"/>
      <c r="AO54" s="154"/>
      <c r="AP54" s="154"/>
      <c r="AQ54" s="154"/>
      <c r="AR54" s="154"/>
      <c r="AS54" s="154"/>
      <c r="AT54" s="154"/>
      <c r="AU54" s="154"/>
      <c r="AV54" s="154"/>
      <c r="AX54" s="154"/>
      <c r="AY54" s="154"/>
      <c r="AZ54" s="154"/>
      <c r="BA54" s="154"/>
      <c r="BB54" s="154"/>
      <c r="BC54" s="154"/>
      <c r="BD54" s="154"/>
      <c r="BE54" s="154"/>
      <c r="BF54" s="154"/>
      <c r="BG54" s="154"/>
      <c r="BH54" s="154"/>
      <c r="BI54" s="154"/>
      <c r="BJ54" s="154"/>
      <c r="BK54" s="154"/>
    </row>
    <row r="55" spans="36:63">
      <c r="AJ55" s="154"/>
      <c r="AK55" s="154"/>
      <c r="AL55" s="154"/>
      <c r="AM55" s="154"/>
      <c r="AN55" s="154"/>
      <c r="AO55" s="154"/>
      <c r="AP55" s="154"/>
      <c r="AQ55" s="154"/>
      <c r="AR55" s="154"/>
      <c r="AS55" s="154"/>
      <c r="AT55" s="154"/>
      <c r="AU55" s="154"/>
      <c r="AV55" s="154"/>
      <c r="AX55" s="154"/>
      <c r="AY55" s="154"/>
      <c r="AZ55" s="154"/>
      <c r="BA55" s="154"/>
      <c r="BB55" s="154"/>
      <c r="BC55" s="154"/>
      <c r="BD55" s="154"/>
      <c r="BE55" s="154"/>
      <c r="BF55" s="154"/>
      <c r="BG55" s="154"/>
      <c r="BH55" s="154"/>
      <c r="BI55" s="154"/>
      <c r="BJ55" s="154"/>
      <c r="BK55" s="154"/>
    </row>
    <row r="56" spans="36:63">
      <c r="AJ56" s="154"/>
      <c r="AK56" s="154"/>
      <c r="AL56" s="154"/>
      <c r="AM56" s="154"/>
      <c r="AN56" s="154"/>
      <c r="AO56" s="154"/>
      <c r="AP56" s="154"/>
      <c r="AQ56" s="154"/>
      <c r="AR56" s="154"/>
      <c r="AS56" s="154"/>
      <c r="AT56" s="154"/>
      <c r="AU56" s="154"/>
      <c r="AV56" s="154"/>
      <c r="AX56" s="154"/>
      <c r="AY56" s="154"/>
      <c r="AZ56" s="154"/>
      <c r="BA56" s="154"/>
      <c r="BB56" s="154"/>
      <c r="BC56" s="154"/>
      <c r="BD56" s="154"/>
      <c r="BE56" s="154"/>
      <c r="BF56" s="154"/>
      <c r="BG56" s="154"/>
      <c r="BH56" s="154"/>
      <c r="BI56" s="154"/>
      <c r="BJ56" s="154"/>
      <c r="BK56" s="154"/>
    </row>
    <row r="57" spans="36:63">
      <c r="AJ57" s="154"/>
      <c r="AK57" s="154"/>
      <c r="AL57" s="154"/>
      <c r="AM57" s="154"/>
      <c r="AN57" s="154"/>
      <c r="AO57" s="154"/>
      <c r="AP57" s="154"/>
      <c r="AQ57" s="154"/>
      <c r="AR57" s="154"/>
      <c r="AS57" s="154"/>
      <c r="AT57" s="154"/>
      <c r="AU57" s="154"/>
      <c r="AV57" s="154"/>
      <c r="AX57" s="154"/>
      <c r="AY57" s="154"/>
      <c r="AZ57" s="154"/>
      <c r="BA57" s="154"/>
      <c r="BB57" s="154"/>
      <c r="BC57" s="154"/>
      <c r="BD57" s="154"/>
      <c r="BE57" s="154"/>
      <c r="BF57" s="154"/>
      <c r="BG57" s="154"/>
      <c r="BH57" s="154"/>
      <c r="BI57" s="154"/>
      <c r="BJ57" s="154"/>
      <c r="BK57" s="154"/>
    </row>
    <row r="58" spans="36:63">
      <c r="AJ58" s="154"/>
      <c r="AK58" s="154"/>
      <c r="AL58" s="154"/>
      <c r="AM58" s="154"/>
      <c r="AN58" s="154"/>
      <c r="AO58" s="154"/>
      <c r="AP58" s="154"/>
      <c r="AQ58" s="154"/>
      <c r="AR58" s="154"/>
      <c r="AS58" s="154"/>
      <c r="AT58" s="154"/>
      <c r="AU58" s="154"/>
      <c r="AV58" s="154"/>
      <c r="AX58" s="154"/>
      <c r="AY58" s="154"/>
      <c r="AZ58" s="154"/>
      <c r="BA58" s="154"/>
      <c r="BB58" s="154"/>
      <c r="BC58" s="154"/>
      <c r="BD58" s="154"/>
      <c r="BE58" s="154"/>
      <c r="BF58" s="154"/>
      <c r="BG58" s="154"/>
      <c r="BH58" s="154"/>
      <c r="BI58" s="154"/>
      <c r="BJ58" s="154"/>
      <c r="BK58" s="154"/>
    </row>
    <row r="59" spans="36:63">
      <c r="AJ59" s="154"/>
      <c r="AK59" s="154"/>
      <c r="AL59" s="154"/>
      <c r="AM59" s="154"/>
      <c r="AN59" s="154"/>
      <c r="AO59" s="154"/>
      <c r="AP59" s="154"/>
      <c r="AQ59" s="154"/>
      <c r="AR59" s="154"/>
      <c r="AS59" s="154"/>
      <c r="AT59" s="154"/>
      <c r="AU59" s="154"/>
      <c r="AV59" s="154"/>
      <c r="AX59" s="154"/>
      <c r="AY59" s="154"/>
      <c r="AZ59" s="154"/>
      <c r="BA59" s="154"/>
      <c r="BB59" s="154"/>
      <c r="BC59" s="154"/>
      <c r="BD59" s="154"/>
      <c r="BE59" s="154"/>
      <c r="BF59" s="154"/>
      <c r="BG59" s="154"/>
      <c r="BH59" s="154"/>
      <c r="BI59" s="154"/>
      <c r="BJ59" s="154"/>
      <c r="BK59" s="154"/>
    </row>
    <row r="60" spans="36:63">
      <c r="AJ60" s="154"/>
      <c r="AK60" s="154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X60" s="154"/>
      <c r="AY60" s="154"/>
      <c r="AZ60" s="154"/>
      <c r="BA60" s="154"/>
      <c r="BB60" s="154"/>
      <c r="BC60" s="154"/>
      <c r="BD60" s="154"/>
      <c r="BE60" s="154"/>
      <c r="BF60" s="154"/>
      <c r="BG60" s="154"/>
      <c r="BH60" s="154"/>
      <c r="BI60" s="154"/>
      <c r="BJ60" s="154"/>
      <c r="BK60" s="154"/>
    </row>
    <row r="61" spans="36:63">
      <c r="AJ61" s="154"/>
      <c r="AK61" s="154"/>
      <c r="AL61" s="154"/>
      <c r="AM61" s="154"/>
      <c r="AN61" s="154"/>
      <c r="AO61" s="154"/>
      <c r="AP61" s="154"/>
      <c r="AQ61" s="154"/>
      <c r="AR61" s="154"/>
      <c r="AS61" s="154"/>
      <c r="AT61" s="154"/>
      <c r="AU61" s="154"/>
      <c r="AV61" s="154"/>
      <c r="AX61" s="154"/>
      <c r="AY61" s="154"/>
      <c r="AZ61" s="154"/>
      <c r="BA61" s="154"/>
      <c r="BB61" s="154"/>
      <c r="BC61" s="154"/>
      <c r="BD61" s="154"/>
      <c r="BE61" s="154"/>
      <c r="BF61" s="154"/>
      <c r="BG61" s="154"/>
      <c r="BH61" s="154"/>
      <c r="BI61" s="154"/>
      <c r="BJ61" s="154"/>
      <c r="BK61" s="154"/>
    </row>
    <row r="62" spans="36:63">
      <c r="AJ62" s="154"/>
      <c r="AK62" s="154"/>
      <c r="AL62" s="154"/>
      <c r="AM62" s="154"/>
      <c r="AN62" s="154"/>
      <c r="AO62" s="154"/>
      <c r="AP62" s="154"/>
      <c r="AQ62" s="154"/>
      <c r="AR62" s="154"/>
      <c r="AS62" s="154"/>
      <c r="AT62" s="154"/>
      <c r="AU62" s="154"/>
      <c r="AV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  <c r="BI62" s="154"/>
      <c r="BJ62" s="154"/>
      <c r="BK62" s="154"/>
    </row>
    <row r="63" spans="36:63">
      <c r="AJ63" s="154"/>
      <c r="AK63" s="154"/>
      <c r="AL63" s="154"/>
      <c r="AM63" s="154"/>
      <c r="AN63" s="154"/>
      <c r="AO63" s="154"/>
      <c r="AP63" s="154"/>
      <c r="AQ63" s="154"/>
      <c r="AR63" s="154"/>
      <c r="AS63" s="154"/>
      <c r="AT63" s="154"/>
      <c r="AU63" s="154"/>
      <c r="AV63" s="154"/>
      <c r="AX63" s="154"/>
      <c r="AY63" s="154"/>
      <c r="AZ63" s="154"/>
      <c r="BA63" s="154"/>
      <c r="BB63" s="154"/>
      <c r="BC63" s="154"/>
      <c r="BD63" s="154"/>
      <c r="BE63" s="154"/>
      <c r="BF63" s="154"/>
      <c r="BG63" s="154"/>
      <c r="BH63" s="154"/>
      <c r="BI63" s="154"/>
      <c r="BJ63" s="154"/>
      <c r="BK63" s="154"/>
    </row>
    <row r="64" spans="36:63">
      <c r="AJ64" s="154"/>
      <c r="AK64" s="154"/>
      <c r="AL64" s="154"/>
      <c r="AM64" s="154"/>
      <c r="AN64" s="154"/>
      <c r="AO64" s="154"/>
      <c r="AP64" s="154"/>
      <c r="AQ64" s="154"/>
      <c r="AR64" s="154"/>
      <c r="AS64" s="154"/>
      <c r="AT64" s="154"/>
      <c r="AU64" s="154"/>
      <c r="AV64" s="154"/>
      <c r="AX64" s="154"/>
      <c r="AY64" s="154"/>
      <c r="AZ64" s="154"/>
      <c r="BA64" s="154"/>
      <c r="BB64" s="154"/>
      <c r="BC64" s="154"/>
      <c r="BD64" s="154"/>
      <c r="BE64" s="154"/>
      <c r="BF64" s="154"/>
      <c r="BG64" s="154"/>
      <c r="BH64" s="154"/>
      <c r="BI64" s="154"/>
      <c r="BJ64" s="154"/>
      <c r="BK64" s="154"/>
    </row>
    <row r="65" spans="36:63">
      <c r="AJ65" s="154"/>
      <c r="AK65" s="154"/>
      <c r="AL65" s="154"/>
      <c r="AM65" s="154"/>
      <c r="AN65" s="154"/>
      <c r="AO65" s="154"/>
      <c r="AP65" s="154"/>
      <c r="AQ65" s="154"/>
      <c r="AR65" s="154"/>
      <c r="AS65" s="154"/>
      <c r="AT65" s="154"/>
      <c r="AU65" s="154"/>
      <c r="AV65" s="154"/>
      <c r="AX65" s="154"/>
      <c r="AY65" s="154"/>
      <c r="AZ65" s="154"/>
      <c r="BA65" s="154"/>
      <c r="BB65" s="154"/>
      <c r="BC65" s="154"/>
      <c r="BD65" s="154"/>
      <c r="BE65" s="154"/>
      <c r="BF65" s="154"/>
      <c r="BG65" s="154"/>
      <c r="BH65" s="154"/>
      <c r="BI65" s="154"/>
      <c r="BJ65" s="154"/>
      <c r="BK65" s="154"/>
    </row>
    <row r="66" spans="36:63">
      <c r="AJ66" s="154"/>
      <c r="AK66" s="154"/>
      <c r="AL66" s="154"/>
      <c r="AM66" s="154"/>
      <c r="AN66" s="154"/>
      <c r="AO66" s="154"/>
      <c r="AP66" s="154"/>
      <c r="AQ66" s="154"/>
      <c r="AR66" s="154"/>
      <c r="AS66" s="154"/>
      <c r="AT66" s="154"/>
      <c r="AU66" s="154"/>
      <c r="AV66" s="154"/>
      <c r="AX66" s="154"/>
      <c r="AY66" s="154"/>
      <c r="AZ66" s="154"/>
      <c r="BA66" s="154"/>
      <c r="BB66" s="154"/>
      <c r="BC66" s="154"/>
      <c r="BD66" s="154"/>
      <c r="BE66" s="154"/>
      <c r="BF66" s="154"/>
      <c r="BG66" s="154"/>
      <c r="BH66" s="154"/>
      <c r="BI66" s="154"/>
      <c r="BJ66" s="154"/>
      <c r="BK66" s="154"/>
    </row>
    <row r="67" spans="36:63">
      <c r="AJ67" s="154"/>
      <c r="AK67" s="154"/>
      <c r="AL67" s="154"/>
      <c r="AM67" s="154"/>
      <c r="AN67" s="154"/>
      <c r="AO67" s="154"/>
      <c r="AP67" s="154"/>
      <c r="AQ67" s="154"/>
      <c r="AR67" s="154"/>
      <c r="AS67" s="154"/>
      <c r="AT67" s="154"/>
      <c r="AU67" s="154"/>
      <c r="AV67" s="154"/>
      <c r="AX67" s="154"/>
      <c r="AY67" s="154"/>
      <c r="AZ67" s="154"/>
      <c r="BA67" s="154"/>
      <c r="BB67" s="154"/>
      <c r="BC67" s="154"/>
      <c r="BD67" s="154"/>
      <c r="BE67" s="154"/>
      <c r="BF67" s="154"/>
      <c r="BG67" s="154"/>
      <c r="BH67" s="154"/>
      <c r="BI67" s="154"/>
      <c r="BJ67" s="154"/>
      <c r="BK67" s="154"/>
    </row>
    <row r="68" spans="36:63">
      <c r="AJ68" s="154"/>
      <c r="AK68" s="154"/>
      <c r="AL68" s="154"/>
      <c r="AM68" s="154"/>
      <c r="AN68" s="154"/>
      <c r="AO68" s="154"/>
      <c r="AP68" s="154"/>
      <c r="AQ68" s="154"/>
      <c r="AR68" s="154"/>
      <c r="AS68" s="154"/>
      <c r="AT68" s="154"/>
      <c r="AU68" s="154"/>
      <c r="AV68" s="154"/>
      <c r="AX68" s="154"/>
      <c r="AY68" s="154"/>
      <c r="AZ68" s="154"/>
      <c r="BA68" s="154"/>
      <c r="BB68" s="154"/>
      <c r="BC68" s="154"/>
      <c r="BD68" s="154"/>
      <c r="BE68" s="154"/>
      <c r="BF68" s="154"/>
      <c r="BG68" s="154"/>
      <c r="BH68" s="154"/>
      <c r="BI68" s="154"/>
      <c r="BJ68" s="154"/>
      <c r="BK68" s="154"/>
    </row>
    <row r="69" spans="36:63">
      <c r="AJ69" s="154"/>
      <c r="AK69" s="154"/>
      <c r="AL69" s="154"/>
      <c r="AM69" s="154"/>
      <c r="AN69" s="154"/>
      <c r="AO69" s="154"/>
      <c r="AP69" s="154"/>
      <c r="AQ69" s="154"/>
      <c r="AR69" s="154"/>
      <c r="AS69" s="154"/>
      <c r="AT69" s="154"/>
      <c r="AU69" s="154"/>
      <c r="AV69" s="154"/>
      <c r="AX69" s="154"/>
      <c r="AY69" s="154"/>
      <c r="AZ69" s="154"/>
      <c r="BA69" s="154"/>
      <c r="BB69" s="154"/>
      <c r="BC69" s="154"/>
      <c r="BD69" s="154"/>
      <c r="BE69" s="154"/>
      <c r="BF69" s="154"/>
      <c r="BG69" s="154"/>
      <c r="BH69" s="154"/>
      <c r="BI69" s="154"/>
      <c r="BJ69" s="154"/>
      <c r="BK69" s="154"/>
    </row>
    <row r="70" spans="36:63">
      <c r="AJ70" s="154"/>
      <c r="AK70" s="154"/>
      <c r="AL70" s="154"/>
      <c r="AM70" s="154"/>
      <c r="AN70" s="154"/>
      <c r="AO70" s="154"/>
      <c r="AP70" s="154"/>
      <c r="AQ70" s="154"/>
      <c r="AR70" s="154"/>
      <c r="AS70" s="154"/>
      <c r="AT70" s="154"/>
      <c r="AU70" s="154"/>
      <c r="AV70" s="154"/>
      <c r="AX70" s="154"/>
      <c r="AY70" s="154"/>
      <c r="AZ70" s="154"/>
      <c r="BA70" s="154"/>
      <c r="BB70" s="154"/>
      <c r="BC70" s="154"/>
      <c r="BD70" s="154"/>
      <c r="BE70" s="154"/>
      <c r="BF70" s="154"/>
      <c r="BG70" s="154"/>
      <c r="BH70" s="154"/>
      <c r="BI70" s="154"/>
      <c r="BJ70" s="154"/>
      <c r="BK70" s="154"/>
    </row>
    <row r="71" spans="36:63">
      <c r="AJ71" s="154"/>
      <c r="AK71" s="154"/>
      <c r="AL71" s="154"/>
      <c r="AM71" s="154"/>
      <c r="AN71" s="154"/>
      <c r="AO71" s="154"/>
      <c r="AP71" s="154"/>
      <c r="AQ71" s="154"/>
      <c r="AR71" s="154"/>
      <c r="AS71" s="154"/>
      <c r="AT71" s="154"/>
      <c r="AU71" s="154"/>
      <c r="AV71" s="154"/>
      <c r="AX71" s="154"/>
      <c r="AY71" s="154"/>
      <c r="AZ71" s="154"/>
      <c r="BA71" s="154"/>
      <c r="BB71" s="154"/>
      <c r="BC71" s="154"/>
      <c r="BD71" s="154"/>
      <c r="BE71" s="154"/>
      <c r="BF71" s="154"/>
      <c r="BG71" s="154"/>
      <c r="BH71" s="154"/>
      <c r="BI71" s="154"/>
      <c r="BJ71" s="154"/>
      <c r="BK71" s="154"/>
    </row>
    <row r="72" spans="36:63">
      <c r="AJ72" s="154"/>
      <c r="AK72" s="154"/>
      <c r="AL72" s="154"/>
      <c r="AM72" s="154"/>
      <c r="AN72" s="154"/>
      <c r="AO72" s="154"/>
      <c r="AP72" s="154"/>
      <c r="AQ72" s="154"/>
      <c r="AR72" s="154"/>
      <c r="AS72" s="154"/>
      <c r="AT72" s="154"/>
      <c r="AU72" s="154"/>
      <c r="AV72" s="154"/>
      <c r="AX72" s="154"/>
      <c r="AY72" s="154"/>
      <c r="AZ72" s="154"/>
      <c r="BA72" s="154"/>
      <c r="BB72" s="154"/>
      <c r="BC72" s="154"/>
      <c r="BD72" s="154"/>
      <c r="BE72" s="154"/>
      <c r="BF72" s="154"/>
      <c r="BG72" s="154"/>
      <c r="BH72" s="154"/>
      <c r="BI72" s="154"/>
      <c r="BJ72" s="154"/>
      <c r="BK72" s="154"/>
    </row>
    <row r="73" spans="36:63">
      <c r="AJ73" s="154"/>
      <c r="AK73" s="154"/>
      <c r="AL73" s="154"/>
      <c r="AM73" s="154"/>
      <c r="AN73" s="154"/>
      <c r="AO73" s="154"/>
      <c r="AP73" s="154"/>
      <c r="AQ73" s="154"/>
      <c r="AR73" s="154"/>
      <c r="AS73" s="154"/>
      <c r="AT73" s="154"/>
      <c r="AU73" s="154"/>
      <c r="AV73" s="154"/>
      <c r="AX73" s="154"/>
      <c r="AY73" s="154"/>
      <c r="AZ73" s="154"/>
      <c r="BA73" s="154"/>
      <c r="BB73" s="154"/>
      <c r="BC73" s="154"/>
      <c r="BD73" s="154"/>
      <c r="BE73" s="154"/>
      <c r="BF73" s="154"/>
      <c r="BG73" s="154"/>
      <c r="BH73" s="154"/>
      <c r="BI73" s="154"/>
      <c r="BJ73" s="154"/>
      <c r="BK73" s="154"/>
    </row>
    <row r="74" spans="36:63">
      <c r="AJ74" s="154"/>
      <c r="AK74" s="154"/>
      <c r="AL74" s="154"/>
      <c r="AM74" s="154"/>
      <c r="AN74" s="154"/>
      <c r="AO74" s="154"/>
      <c r="AP74" s="154"/>
      <c r="AQ74" s="154"/>
      <c r="AR74" s="154"/>
      <c r="AS74" s="154"/>
      <c r="AT74" s="154"/>
      <c r="AU74" s="154"/>
      <c r="AV74" s="154"/>
      <c r="AX74" s="154"/>
      <c r="AY74" s="154"/>
      <c r="AZ74" s="154"/>
      <c r="BA74" s="154"/>
      <c r="BB74" s="154"/>
      <c r="BC74" s="154"/>
      <c r="BD74" s="154"/>
      <c r="BE74" s="154"/>
      <c r="BF74" s="154"/>
      <c r="BG74" s="154"/>
      <c r="BH74" s="154"/>
      <c r="BI74" s="154"/>
      <c r="BJ74" s="154"/>
      <c r="BK74" s="154"/>
    </row>
    <row r="75" spans="36:63">
      <c r="AJ75" s="154"/>
      <c r="AK75" s="154"/>
      <c r="AL75" s="154"/>
      <c r="AM75" s="154"/>
      <c r="AN75" s="154"/>
      <c r="AO75" s="154"/>
      <c r="AP75" s="154"/>
      <c r="AQ75" s="154"/>
      <c r="AR75" s="154"/>
      <c r="AS75" s="154"/>
      <c r="AT75" s="154"/>
      <c r="AU75" s="154"/>
      <c r="AV75" s="154"/>
      <c r="AX75" s="154"/>
      <c r="AY75" s="154"/>
      <c r="AZ75" s="154"/>
      <c r="BA75" s="154"/>
      <c r="BB75" s="154"/>
      <c r="BC75" s="154"/>
      <c r="BD75" s="154"/>
      <c r="BE75" s="154"/>
      <c r="BF75" s="154"/>
      <c r="BG75" s="154"/>
      <c r="BH75" s="154"/>
      <c r="BI75" s="154"/>
      <c r="BJ75" s="154"/>
      <c r="BK75" s="154"/>
    </row>
    <row r="76" spans="36:63">
      <c r="AJ76" s="154"/>
      <c r="AK76" s="154"/>
      <c r="AL76" s="154"/>
      <c r="AM76" s="154"/>
      <c r="AN76" s="154"/>
      <c r="AO76" s="154"/>
      <c r="AP76" s="154"/>
      <c r="AQ76" s="154"/>
      <c r="AR76" s="154"/>
      <c r="AS76" s="154"/>
      <c r="AT76" s="154"/>
      <c r="AU76" s="154"/>
      <c r="AV76" s="154"/>
      <c r="AX76" s="154"/>
      <c r="AY76" s="154"/>
      <c r="AZ76" s="154"/>
      <c r="BA76" s="154"/>
      <c r="BB76" s="154"/>
      <c r="BC76" s="154"/>
      <c r="BD76" s="154"/>
      <c r="BE76" s="154"/>
      <c r="BF76" s="154"/>
      <c r="BG76" s="154"/>
      <c r="BH76" s="154"/>
      <c r="BI76" s="154"/>
      <c r="BJ76" s="154"/>
      <c r="BK76" s="154"/>
    </row>
    <row r="77" spans="36:63">
      <c r="AJ77" s="154"/>
      <c r="AK77" s="154"/>
      <c r="AL77" s="154"/>
      <c r="AM77" s="154"/>
      <c r="AN77" s="154"/>
      <c r="AO77" s="154"/>
      <c r="AP77" s="154"/>
      <c r="AQ77" s="154"/>
      <c r="AR77" s="154"/>
      <c r="AS77" s="154"/>
      <c r="AT77" s="154"/>
      <c r="AU77" s="154"/>
      <c r="AV77" s="154"/>
      <c r="AX77" s="154"/>
      <c r="AY77" s="154"/>
      <c r="AZ77" s="154"/>
      <c r="BA77" s="154"/>
      <c r="BB77" s="154"/>
      <c r="BC77" s="154"/>
      <c r="BD77" s="154"/>
      <c r="BE77" s="154"/>
      <c r="BF77" s="154"/>
      <c r="BG77" s="154"/>
      <c r="BH77" s="154"/>
      <c r="BI77" s="154"/>
      <c r="BJ77" s="154"/>
      <c r="BK77" s="154"/>
    </row>
    <row r="78" spans="36:63">
      <c r="AJ78" s="154"/>
      <c r="AK78" s="154"/>
      <c r="AL78" s="154"/>
      <c r="AM78" s="154"/>
      <c r="AN78" s="154"/>
      <c r="AO78" s="154"/>
      <c r="AP78" s="154"/>
      <c r="AQ78" s="154"/>
      <c r="AR78" s="154"/>
      <c r="AS78" s="154"/>
      <c r="AT78" s="154"/>
      <c r="AU78" s="154"/>
      <c r="AV78" s="154"/>
      <c r="AX78" s="154"/>
      <c r="AY78" s="154"/>
      <c r="AZ78" s="154"/>
      <c r="BA78" s="154"/>
      <c r="BB78" s="154"/>
      <c r="BC78" s="154"/>
      <c r="BD78" s="154"/>
      <c r="BE78" s="154"/>
      <c r="BF78" s="154"/>
      <c r="BG78" s="154"/>
      <c r="BH78" s="154"/>
      <c r="BI78" s="154"/>
      <c r="BJ78" s="154"/>
      <c r="BK78" s="154"/>
    </row>
    <row r="79" spans="36:63">
      <c r="AJ79" s="154"/>
      <c r="AK79" s="154"/>
      <c r="AL79" s="154"/>
      <c r="AM79" s="154"/>
      <c r="AN79" s="154"/>
      <c r="AO79" s="154"/>
      <c r="AP79" s="154"/>
      <c r="AQ79" s="154"/>
      <c r="AR79" s="154"/>
      <c r="AS79" s="154"/>
      <c r="AT79" s="154"/>
      <c r="AU79" s="154"/>
      <c r="AV79" s="154"/>
      <c r="AX79" s="154"/>
      <c r="AY79" s="154"/>
      <c r="AZ79" s="154"/>
      <c r="BA79" s="154"/>
      <c r="BB79" s="154"/>
      <c r="BC79" s="154"/>
      <c r="BD79" s="154"/>
      <c r="BE79" s="154"/>
      <c r="BF79" s="154"/>
      <c r="BG79" s="154"/>
      <c r="BH79" s="154"/>
      <c r="BI79" s="154"/>
      <c r="BJ79" s="154"/>
      <c r="BK79" s="154"/>
    </row>
    <row r="80" spans="36:63">
      <c r="AJ80" s="154"/>
      <c r="AK80" s="154"/>
      <c r="AL80" s="154"/>
      <c r="AM80" s="154"/>
      <c r="AN80" s="154"/>
      <c r="AO80" s="154"/>
      <c r="AP80" s="154"/>
      <c r="AQ80" s="154"/>
      <c r="AR80" s="154"/>
      <c r="AS80" s="154"/>
      <c r="AT80" s="154"/>
      <c r="AU80" s="154"/>
      <c r="AV80" s="154"/>
      <c r="AX80" s="154"/>
      <c r="AY80" s="154"/>
      <c r="AZ80" s="154"/>
      <c r="BA80" s="154"/>
      <c r="BB80" s="154"/>
      <c r="BC80" s="154"/>
      <c r="BD80" s="154"/>
      <c r="BE80" s="154"/>
      <c r="BF80" s="154"/>
      <c r="BG80" s="154"/>
      <c r="BH80" s="154"/>
      <c r="BI80" s="154"/>
      <c r="BJ80" s="154"/>
      <c r="BK80" s="154"/>
    </row>
    <row r="81" spans="36:63">
      <c r="AJ81" s="154"/>
      <c r="AK81" s="154"/>
      <c r="AL81" s="154"/>
      <c r="AM81" s="154"/>
      <c r="AN81" s="154"/>
      <c r="AO81" s="154"/>
      <c r="AP81" s="154"/>
      <c r="AQ81" s="154"/>
      <c r="AR81" s="154"/>
      <c r="AS81" s="154"/>
      <c r="AT81" s="154"/>
      <c r="AU81" s="154"/>
      <c r="AV81" s="154"/>
      <c r="AX81" s="154"/>
      <c r="AY81" s="154"/>
      <c r="AZ81" s="154"/>
      <c r="BA81" s="154"/>
      <c r="BB81" s="154"/>
      <c r="BC81" s="154"/>
      <c r="BD81" s="154"/>
      <c r="BE81" s="154"/>
      <c r="BF81" s="154"/>
      <c r="BG81" s="154"/>
      <c r="BH81" s="154"/>
      <c r="BI81" s="154"/>
      <c r="BJ81" s="154"/>
      <c r="BK81" s="154"/>
    </row>
    <row r="82" spans="36:63">
      <c r="AJ82" s="154"/>
      <c r="AK82" s="154"/>
      <c r="AL82" s="154"/>
      <c r="AM82" s="154"/>
      <c r="AN82" s="154"/>
      <c r="AO82" s="154"/>
      <c r="AP82" s="154"/>
      <c r="AQ82" s="154"/>
      <c r="AR82" s="154"/>
      <c r="AS82" s="154"/>
      <c r="AT82" s="154"/>
      <c r="AU82" s="154"/>
      <c r="AV82" s="154"/>
      <c r="AX82" s="154"/>
      <c r="AY82" s="154"/>
      <c r="AZ82" s="154"/>
      <c r="BA82" s="154"/>
      <c r="BB82" s="154"/>
      <c r="BC82" s="154"/>
      <c r="BD82" s="154"/>
      <c r="BE82" s="154"/>
      <c r="BF82" s="154"/>
      <c r="BG82" s="154"/>
      <c r="BH82" s="154"/>
      <c r="BI82" s="154"/>
      <c r="BJ82" s="154"/>
      <c r="BK82" s="154"/>
    </row>
    <row r="83" spans="36:63">
      <c r="AJ83" s="154"/>
      <c r="AK83" s="154"/>
      <c r="AL83" s="154"/>
      <c r="AM83" s="154"/>
      <c r="AN83" s="154"/>
      <c r="AO83" s="154"/>
      <c r="AP83" s="154"/>
      <c r="AQ83" s="154"/>
      <c r="AR83" s="154"/>
      <c r="AS83" s="154"/>
      <c r="AT83" s="154"/>
      <c r="AU83" s="154"/>
      <c r="AV83" s="154"/>
      <c r="AX83" s="154"/>
      <c r="AY83" s="154"/>
      <c r="AZ83" s="154"/>
      <c r="BA83" s="154"/>
      <c r="BB83" s="154"/>
      <c r="BC83" s="154"/>
      <c r="BD83" s="154"/>
      <c r="BE83" s="154"/>
      <c r="BF83" s="154"/>
      <c r="BG83" s="154"/>
      <c r="BH83" s="154"/>
      <c r="BI83" s="154"/>
      <c r="BJ83" s="154"/>
      <c r="BK83" s="154"/>
    </row>
    <row r="84" spans="36:63">
      <c r="AJ84" s="154"/>
      <c r="AK84" s="154"/>
      <c r="AL84" s="154"/>
      <c r="AM84" s="154"/>
      <c r="AN84" s="154"/>
      <c r="AO84" s="154"/>
      <c r="AP84" s="154"/>
      <c r="AQ84" s="154"/>
      <c r="AR84" s="154"/>
      <c r="AS84" s="154"/>
      <c r="AT84" s="154"/>
      <c r="AU84" s="154"/>
      <c r="AV84" s="154"/>
      <c r="AX84" s="154"/>
      <c r="AY84" s="154"/>
      <c r="AZ84" s="154"/>
      <c r="BA84" s="154"/>
      <c r="BB84" s="154"/>
      <c r="BC84" s="154"/>
      <c r="BD84" s="154"/>
      <c r="BE84" s="154"/>
      <c r="BF84" s="154"/>
      <c r="BG84" s="154"/>
      <c r="BH84" s="154"/>
      <c r="BI84" s="154"/>
      <c r="BJ84" s="154"/>
      <c r="BK84" s="154"/>
    </row>
    <row r="85" spans="36:63">
      <c r="AJ85" s="154"/>
      <c r="AK85" s="154"/>
      <c r="AL85" s="154"/>
      <c r="AM85" s="154"/>
      <c r="AN85" s="154"/>
      <c r="AO85" s="154"/>
      <c r="AP85" s="154"/>
      <c r="AQ85" s="154"/>
      <c r="AR85" s="154"/>
      <c r="AS85" s="154"/>
      <c r="AT85" s="154"/>
      <c r="AU85" s="154"/>
      <c r="AV85" s="154"/>
      <c r="AX85" s="154"/>
      <c r="AY85" s="154"/>
      <c r="AZ85" s="154"/>
      <c r="BA85" s="154"/>
      <c r="BB85" s="154"/>
      <c r="BC85" s="154"/>
      <c r="BD85" s="154"/>
      <c r="BE85" s="154"/>
      <c r="BF85" s="154"/>
      <c r="BG85" s="154"/>
      <c r="BH85" s="154"/>
      <c r="BI85" s="154"/>
      <c r="BJ85" s="154"/>
      <c r="BK85" s="154"/>
    </row>
    <row r="86" spans="36:63">
      <c r="AJ86" s="154"/>
      <c r="AK86" s="154"/>
      <c r="AL86" s="154"/>
      <c r="AM86" s="154"/>
      <c r="AN86" s="154"/>
      <c r="AO86" s="154"/>
      <c r="AP86" s="154"/>
      <c r="AQ86" s="154"/>
      <c r="AR86" s="154"/>
      <c r="AS86" s="154"/>
      <c r="AT86" s="154"/>
      <c r="AU86" s="154"/>
      <c r="AV86" s="154"/>
      <c r="AX86" s="154"/>
      <c r="AY86" s="154"/>
      <c r="AZ86" s="154"/>
      <c r="BA86" s="154"/>
      <c r="BB86" s="154"/>
      <c r="BC86" s="154"/>
      <c r="BD86" s="154"/>
      <c r="BE86" s="154"/>
      <c r="BF86" s="154"/>
      <c r="BG86" s="154"/>
      <c r="BH86" s="154"/>
      <c r="BI86" s="154"/>
      <c r="BJ86" s="154"/>
      <c r="BK86" s="154"/>
    </row>
    <row r="87" spans="36:63">
      <c r="AJ87" s="154"/>
      <c r="AK87" s="154"/>
      <c r="AL87" s="154"/>
      <c r="AM87" s="154"/>
      <c r="AN87" s="154"/>
      <c r="AO87" s="154"/>
      <c r="AP87" s="154"/>
      <c r="AQ87" s="154"/>
      <c r="AR87" s="154"/>
      <c r="AS87" s="154"/>
      <c r="AT87" s="154"/>
      <c r="AU87" s="154"/>
      <c r="AV87" s="154"/>
      <c r="AX87" s="154"/>
      <c r="AY87" s="154"/>
      <c r="AZ87" s="154"/>
      <c r="BA87" s="154"/>
      <c r="BB87" s="154"/>
      <c r="BC87" s="154"/>
      <c r="BD87" s="154"/>
      <c r="BE87" s="154"/>
      <c r="BF87" s="154"/>
      <c r="BG87" s="154"/>
      <c r="BH87" s="154"/>
      <c r="BI87" s="154"/>
      <c r="BJ87" s="154"/>
      <c r="BK87" s="154"/>
    </row>
    <row r="88" spans="36:63">
      <c r="AJ88" s="154"/>
      <c r="AK88" s="154"/>
      <c r="AL88" s="154"/>
      <c r="AM88" s="154"/>
      <c r="AN88" s="154"/>
      <c r="AO88" s="154"/>
      <c r="AP88" s="154"/>
      <c r="AQ88" s="154"/>
      <c r="AR88" s="154"/>
      <c r="AS88" s="154"/>
      <c r="AT88" s="154"/>
      <c r="AU88" s="154"/>
      <c r="AV88" s="154"/>
      <c r="AX88" s="154"/>
      <c r="AY88" s="154"/>
      <c r="AZ88" s="154"/>
      <c r="BA88" s="154"/>
      <c r="BB88" s="154"/>
      <c r="BC88" s="154"/>
      <c r="BD88" s="154"/>
      <c r="BE88" s="154"/>
      <c r="BF88" s="154"/>
      <c r="BG88" s="154"/>
      <c r="BH88" s="154"/>
      <c r="BI88" s="154"/>
      <c r="BJ88" s="154"/>
      <c r="BK88" s="154"/>
    </row>
    <row r="89" spans="36:63">
      <c r="AJ89" s="154"/>
      <c r="AK89" s="154"/>
      <c r="AL89" s="154"/>
      <c r="AM89" s="154"/>
      <c r="AN89" s="154"/>
      <c r="AO89" s="154"/>
      <c r="AP89" s="154"/>
      <c r="AQ89" s="154"/>
      <c r="AR89" s="154"/>
      <c r="AS89" s="154"/>
      <c r="AT89" s="154"/>
      <c r="AU89" s="154"/>
      <c r="AV89" s="154"/>
      <c r="AX89" s="154"/>
      <c r="AY89" s="154"/>
      <c r="AZ89" s="154"/>
      <c r="BA89" s="154"/>
      <c r="BB89" s="154"/>
      <c r="BC89" s="154"/>
      <c r="BD89" s="154"/>
      <c r="BE89" s="154"/>
      <c r="BF89" s="154"/>
      <c r="BG89" s="154"/>
      <c r="BH89" s="154"/>
      <c r="BI89" s="154"/>
      <c r="BJ89" s="154"/>
      <c r="BK89" s="154"/>
    </row>
    <row r="90" spans="36:63">
      <c r="AJ90" s="154"/>
      <c r="AK90" s="154"/>
      <c r="AL90" s="154"/>
      <c r="AM90" s="154"/>
      <c r="AN90" s="154"/>
      <c r="AO90" s="154"/>
      <c r="AP90" s="154"/>
      <c r="AQ90" s="154"/>
      <c r="AR90" s="154"/>
      <c r="AS90" s="154"/>
      <c r="AT90" s="154"/>
      <c r="AU90" s="154"/>
      <c r="AV90" s="154"/>
      <c r="AX90" s="154"/>
      <c r="AY90" s="154"/>
      <c r="AZ90" s="154"/>
      <c r="BA90" s="154"/>
      <c r="BB90" s="154"/>
      <c r="BC90" s="154"/>
      <c r="BD90" s="154"/>
      <c r="BE90" s="154"/>
      <c r="BF90" s="154"/>
      <c r="BG90" s="154"/>
      <c r="BH90" s="154"/>
      <c r="BI90" s="154"/>
      <c r="BJ90" s="154"/>
      <c r="BK90" s="154"/>
    </row>
    <row r="91" spans="36:63">
      <c r="AJ91" s="154"/>
      <c r="AK91" s="154"/>
      <c r="AL91" s="154"/>
      <c r="AM91" s="154"/>
      <c r="AN91" s="154"/>
      <c r="AO91" s="154"/>
      <c r="AP91" s="154"/>
      <c r="AQ91" s="154"/>
      <c r="AR91" s="154"/>
      <c r="AS91" s="154"/>
      <c r="AT91" s="154"/>
      <c r="AU91" s="154"/>
      <c r="AV91" s="154"/>
      <c r="AX91" s="154"/>
      <c r="AY91" s="154"/>
      <c r="AZ91" s="154"/>
      <c r="BA91" s="154"/>
      <c r="BB91" s="154"/>
      <c r="BC91" s="154"/>
      <c r="BD91" s="154"/>
      <c r="BE91" s="154"/>
      <c r="BF91" s="154"/>
      <c r="BG91" s="154"/>
      <c r="BH91" s="154"/>
      <c r="BI91" s="154"/>
      <c r="BJ91" s="154"/>
      <c r="BK91" s="154"/>
    </row>
    <row r="92" spans="36:63">
      <c r="AJ92" s="154"/>
      <c r="AK92" s="154"/>
      <c r="AL92" s="154"/>
      <c r="AM92" s="154"/>
      <c r="AN92" s="154"/>
      <c r="AO92" s="154"/>
      <c r="AP92" s="154"/>
      <c r="AQ92" s="154"/>
      <c r="AR92" s="154"/>
      <c r="AS92" s="154"/>
      <c r="AT92" s="154"/>
      <c r="AU92" s="154"/>
      <c r="AV92" s="154"/>
      <c r="AX92" s="154"/>
      <c r="AY92" s="154"/>
      <c r="AZ92" s="154"/>
      <c r="BA92" s="154"/>
      <c r="BB92" s="154"/>
      <c r="BC92" s="154"/>
      <c r="BD92" s="154"/>
      <c r="BE92" s="154"/>
      <c r="BF92" s="154"/>
      <c r="BG92" s="154"/>
      <c r="BH92" s="154"/>
      <c r="BI92" s="154"/>
      <c r="BJ92" s="154"/>
      <c r="BK92" s="154"/>
    </row>
    <row r="93" spans="36:63">
      <c r="AJ93" s="154"/>
      <c r="AK93" s="154"/>
      <c r="AL93" s="154"/>
      <c r="AM93" s="154"/>
      <c r="AN93" s="154"/>
      <c r="AO93" s="154"/>
      <c r="AP93" s="154"/>
      <c r="AQ93" s="154"/>
      <c r="AR93" s="154"/>
      <c r="AS93" s="154"/>
      <c r="AT93" s="154"/>
      <c r="AU93" s="154"/>
      <c r="AV93" s="154"/>
      <c r="AX93" s="154"/>
      <c r="AY93" s="154"/>
      <c r="AZ93" s="154"/>
      <c r="BA93" s="154"/>
      <c r="BB93" s="154"/>
      <c r="BC93" s="154"/>
      <c r="BD93" s="154"/>
      <c r="BE93" s="154"/>
      <c r="BF93" s="154"/>
      <c r="BG93" s="154"/>
      <c r="BH93" s="154"/>
      <c r="BI93" s="154"/>
      <c r="BJ93" s="154"/>
      <c r="BK93" s="154"/>
    </row>
    <row r="94" spans="36:63">
      <c r="AJ94" s="154"/>
      <c r="AK94" s="154"/>
      <c r="AL94" s="154"/>
      <c r="AM94" s="154"/>
      <c r="AN94" s="154"/>
      <c r="AO94" s="154"/>
      <c r="AP94" s="154"/>
      <c r="AQ94" s="154"/>
      <c r="AR94" s="154"/>
      <c r="AS94" s="154"/>
      <c r="AT94" s="154"/>
      <c r="AU94" s="154"/>
      <c r="AV94" s="154"/>
      <c r="AX94" s="154"/>
      <c r="AY94" s="154"/>
      <c r="AZ94" s="154"/>
      <c r="BA94" s="154"/>
      <c r="BB94" s="154"/>
      <c r="BC94" s="154"/>
      <c r="BD94" s="154"/>
      <c r="BE94" s="154"/>
      <c r="BF94" s="154"/>
      <c r="BG94" s="154"/>
      <c r="BH94" s="154"/>
      <c r="BI94" s="154"/>
      <c r="BJ94" s="154"/>
      <c r="BK94" s="154"/>
    </row>
    <row r="95" spans="36:63">
      <c r="AJ95" s="154"/>
      <c r="AK95" s="154"/>
      <c r="AL95" s="154"/>
      <c r="AM95" s="154"/>
      <c r="AN95" s="154"/>
      <c r="AO95" s="154"/>
      <c r="AP95" s="154"/>
      <c r="AQ95" s="154"/>
      <c r="AR95" s="154"/>
      <c r="AS95" s="154"/>
      <c r="AT95" s="154"/>
      <c r="AU95" s="154"/>
      <c r="AV95" s="154"/>
      <c r="AX95" s="154"/>
      <c r="AY95" s="154"/>
      <c r="AZ95" s="154"/>
      <c r="BA95" s="154"/>
      <c r="BB95" s="154"/>
      <c r="BC95" s="154"/>
      <c r="BD95" s="154"/>
      <c r="BE95" s="154"/>
      <c r="BF95" s="154"/>
      <c r="BG95" s="154"/>
      <c r="BH95" s="154"/>
      <c r="BI95" s="154"/>
      <c r="BJ95" s="154"/>
      <c r="BK95" s="154"/>
    </row>
    <row r="96" spans="36:63">
      <c r="AJ96" s="154"/>
      <c r="AK96" s="154"/>
      <c r="AL96" s="154"/>
      <c r="AM96" s="154"/>
      <c r="AN96" s="154"/>
      <c r="AO96" s="154"/>
      <c r="AP96" s="154"/>
      <c r="AQ96" s="154"/>
      <c r="AR96" s="154"/>
      <c r="AS96" s="154"/>
      <c r="AT96" s="154"/>
      <c r="AU96" s="154"/>
      <c r="AV96" s="154"/>
      <c r="AX96" s="154"/>
      <c r="AY96" s="154"/>
      <c r="AZ96" s="154"/>
      <c r="BA96" s="154"/>
      <c r="BB96" s="154"/>
      <c r="BC96" s="154"/>
      <c r="BD96" s="154"/>
      <c r="BE96" s="154"/>
      <c r="BF96" s="154"/>
      <c r="BG96" s="154"/>
      <c r="BH96" s="154"/>
      <c r="BI96" s="154"/>
      <c r="BJ96" s="154"/>
      <c r="BK96" s="154"/>
    </row>
    <row r="97" spans="36:63">
      <c r="AJ97" s="154"/>
      <c r="AK97" s="154"/>
      <c r="AL97" s="154"/>
      <c r="AM97" s="154"/>
      <c r="AN97" s="154"/>
      <c r="AO97" s="154"/>
      <c r="AP97" s="154"/>
      <c r="AQ97" s="154"/>
      <c r="AR97" s="154"/>
      <c r="AS97" s="154"/>
      <c r="AT97" s="154"/>
      <c r="AU97" s="154"/>
      <c r="AV97" s="154"/>
      <c r="AX97" s="154"/>
      <c r="AY97" s="154"/>
      <c r="AZ97" s="154"/>
      <c r="BA97" s="154"/>
      <c r="BB97" s="154"/>
      <c r="BC97" s="154"/>
      <c r="BD97" s="154"/>
      <c r="BE97" s="154"/>
      <c r="BF97" s="154"/>
      <c r="BG97" s="154"/>
      <c r="BH97" s="154"/>
      <c r="BI97" s="154"/>
      <c r="BJ97" s="154"/>
      <c r="BK97" s="154"/>
    </row>
    <row r="98" spans="36:63">
      <c r="AJ98" s="154"/>
      <c r="AK98" s="154"/>
      <c r="AL98" s="154"/>
      <c r="AM98" s="154"/>
      <c r="AN98" s="154"/>
      <c r="AO98" s="154"/>
      <c r="AP98" s="154"/>
      <c r="AQ98" s="154"/>
      <c r="AR98" s="154"/>
      <c r="AS98" s="154"/>
      <c r="AT98" s="154"/>
      <c r="AU98" s="154"/>
      <c r="AV98" s="154"/>
      <c r="AX98" s="154"/>
      <c r="AY98" s="154"/>
      <c r="AZ98" s="154"/>
      <c r="BA98" s="154"/>
      <c r="BB98" s="154"/>
      <c r="BC98" s="154"/>
      <c r="BD98" s="154"/>
      <c r="BE98" s="154"/>
      <c r="BF98" s="154"/>
      <c r="BG98" s="154"/>
      <c r="BH98" s="154"/>
      <c r="BI98" s="154"/>
      <c r="BJ98" s="154"/>
      <c r="BK98" s="154"/>
    </row>
    <row r="99" spans="36:63">
      <c r="AJ99" s="154"/>
      <c r="AK99" s="154"/>
      <c r="AL99" s="154"/>
      <c r="AM99" s="154"/>
      <c r="AN99" s="154"/>
      <c r="AO99" s="154"/>
      <c r="AP99" s="154"/>
      <c r="AQ99" s="154"/>
      <c r="AR99" s="154"/>
      <c r="AS99" s="154"/>
      <c r="AT99" s="154"/>
      <c r="AU99" s="154"/>
      <c r="AV99" s="154"/>
      <c r="AX99" s="154"/>
      <c r="AY99" s="154"/>
      <c r="AZ99" s="154"/>
      <c r="BA99" s="154"/>
      <c r="BB99" s="154"/>
      <c r="BC99" s="154"/>
      <c r="BD99" s="154"/>
      <c r="BE99" s="154"/>
      <c r="BF99" s="154"/>
      <c r="BG99" s="154"/>
      <c r="BH99" s="154"/>
      <c r="BI99" s="154"/>
      <c r="BJ99" s="154"/>
      <c r="BK99" s="154"/>
    </row>
    <row r="100" spans="36:63">
      <c r="AJ100" s="154"/>
      <c r="AK100" s="154"/>
      <c r="AL100" s="154"/>
      <c r="AM100" s="154"/>
      <c r="AN100" s="154"/>
      <c r="AO100" s="154"/>
      <c r="AP100" s="154"/>
      <c r="AQ100" s="154"/>
      <c r="AR100" s="154"/>
      <c r="AS100" s="154"/>
      <c r="AT100" s="154"/>
      <c r="AU100" s="154"/>
      <c r="AV100" s="154"/>
      <c r="AX100" s="154"/>
      <c r="AY100" s="154"/>
      <c r="AZ100" s="154"/>
      <c r="BA100" s="154"/>
      <c r="BB100" s="154"/>
      <c r="BC100" s="154"/>
      <c r="BD100" s="154"/>
      <c r="BE100" s="154"/>
      <c r="BF100" s="154"/>
      <c r="BG100" s="154"/>
      <c r="BH100" s="154"/>
      <c r="BI100" s="154"/>
      <c r="BJ100" s="154"/>
      <c r="BK100" s="154"/>
    </row>
    <row r="101" spans="36:63">
      <c r="AJ101" s="154"/>
      <c r="AK101" s="154"/>
      <c r="AL101" s="154"/>
      <c r="AM101" s="154"/>
      <c r="AN101" s="154"/>
      <c r="AO101" s="154"/>
      <c r="AP101" s="154"/>
      <c r="AQ101" s="154"/>
      <c r="AR101" s="154"/>
      <c r="AS101" s="154"/>
      <c r="AT101" s="154"/>
      <c r="AU101" s="154"/>
      <c r="AV101" s="154"/>
      <c r="AX101" s="154"/>
      <c r="AY101" s="154"/>
      <c r="AZ101" s="154"/>
      <c r="BA101" s="154"/>
      <c r="BB101" s="154"/>
      <c r="BC101" s="154"/>
      <c r="BD101" s="154"/>
      <c r="BE101" s="154"/>
      <c r="BF101" s="154"/>
      <c r="BG101" s="154"/>
      <c r="BH101" s="154"/>
      <c r="BI101" s="154"/>
      <c r="BJ101" s="154"/>
      <c r="BK101" s="154"/>
    </row>
    <row r="102" spans="36:63">
      <c r="AJ102" s="154"/>
      <c r="AK102" s="154"/>
      <c r="AL102" s="154"/>
      <c r="AM102" s="154"/>
      <c r="AN102" s="154"/>
      <c r="AO102" s="154"/>
      <c r="AP102" s="154"/>
      <c r="AQ102" s="154"/>
      <c r="AR102" s="154"/>
      <c r="AS102" s="154"/>
      <c r="AT102" s="154"/>
      <c r="AU102" s="154"/>
      <c r="AV102" s="154"/>
      <c r="AX102" s="154"/>
      <c r="AY102" s="154"/>
      <c r="AZ102" s="154"/>
      <c r="BA102" s="154"/>
      <c r="BB102" s="154"/>
      <c r="BC102" s="154"/>
      <c r="BD102" s="154"/>
      <c r="BE102" s="154"/>
      <c r="BF102" s="154"/>
      <c r="BG102" s="154"/>
      <c r="BH102" s="154"/>
      <c r="BI102" s="154"/>
      <c r="BJ102" s="154"/>
      <c r="BK102" s="154"/>
    </row>
    <row r="103" spans="36:63">
      <c r="AJ103" s="154"/>
      <c r="AK103" s="154"/>
      <c r="AL103" s="154"/>
      <c r="AM103" s="154"/>
      <c r="AN103" s="154"/>
      <c r="AO103" s="154"/>
      <c r="AP103" s="154"/>
      <c r="AQ103" s="154"/>
      <c r="AR103" s="154"/>
      <c r="AS103" s="154"/>
      <c r="AT103" s="154"/>
      <c r="AU103" s="154"/>
      <c r="AV103" s="154"/>
      <c r="AX103" s="154"/>
      <c r="AY103" s="154"/>
      <c r="AZ103" s="154"/>
      <c r="BA103" s="154"/>
      <c r="BB103" s="154"/>
      <c r="BC103" s="154"/>
      <c r="BD103" s="154"/>
      <c r="BE103" s="154"/>
      <c r="BF103" s="154"/>
      <c r="BG103" s="154"/>
      <c r="BH103" s="154"/>
      <c r="BI103" s="154"/>
      <c r="BJ103" s="154"/>
      <c r="BK103" s="154"/>
    </row>
    <row r="104" spans="36:63">
      <c r="AJ104" s="154"/>
      <c r="AK104" s="154"/>
      <c r="AL104" s="154"/>
      <c r="AM104" s="154"/>
      <c r="AN104" s="154"/>
      <c r="AO104" s="154"/>
      <c r="AP104" s="154"/>
      <c r="AQ104" s="154"/>
      <c r="AR104" s="154"/>
      <c r="AS104" s="154"/>
      <c r="AT104" s="154"/>
      <c r="AU104" s="154"/>
      <c r="AV104" s="154"/>
      <c r="AX104" s="154"/>
      <c r="AY104" s="154"/>
      <c r="AZ104" s="154"/>
      <c r="BA104" s="154"/>
      <c r="BB104" s="154"/>
      <c r="BC104" s="154"/>
      <c r="BD104" s="154"/>
      <c r="BE104" s="154"/>
      <c r="BF104" s="154"/>
      <c r="BG104" s="154"/>
      <c r="BH104" s="154"/>
      <c r="BI104" s="154"/>
      <c r="BJ104" s="154"/>
      <c r="BK104" s="154"/>
    </row>
    <row r="105" spans="36:63">
      <c r="AJ105" s="154"/>
      <c r="AK105" s="154"/>
      <c r="AL105" s="154"/>
      <c r="AM105" s="154"/>
      <c r="AN105" s="154"/>
      <c r="AO105" s="154"/>
      <c r="AP105" s="154"/>
      <c r="AQ105" s="154"/>
      <c r="AR105" s="154"/>
      <c r="AS105" s="154"/>
      <c r="AT105" s="154"/>
      <c r="AU105" s="154"/>
      <c r="AV105" s="154"/>
      <c r="AX105" s="154"/>
      <c r="AY105" s="154"/>
      <c r="AZ105" s="154"/>
      <c r="BA105" s="154"/>
      <c r="BB105" s="154"/>
      <c r="BC105" s="154"/>
      <c r="BD105" s="154"/>
      <c r="BE105" s="154"/>
      <c r="BF105" s="154"/>
      <c r="BG105" s="154"/>
      <c r="BH105" s="154"/>
      <c r="BI105" s="154"/>
      <c r="BJ105" s="154"/>
      <c r="BK105" s="154"/>
    </row>
    <row r="106" spans="36:63">
      <c r="AJ106" s="154"/>
      <c r="AK106" s="154"/>
      <c r="AL106" s="154"/>
      <c r="AM106" s="154"/>
      <c r="AN106" s="154"/>
      <c r="AO106" s="154"/>
      <c r="AP106" s="154"/>
      <c r="AQ106" s="154"/>
      <c r="AR106" s="154"/>
      <c r="AS106" s="154"/>
      <c r="AT106" s="154"/>
      <c r="AU106" s="154"/>
      <c r="AV106" s="154"/>
      <c r="AX106" s="154"/>
      <c r="AY106" s="154"/>
      <c r="AZ106" s="154"/>
      <c r="BA106" s="154"/>
      <c r="BB106" s="154"/>
      <c r="BC106" s="154"/>
      <c r="BD106" s="154"/>
      <c r="BE106" s="154"/>
      <c r="BF106" s="154"/>
      <c r="BG106" s="154"/>
      <c r="BH106" s="154"/>
      <c r="BI106" s="154"/>
      <c r="BJ106" s="154"/>
      <c r="BK106" s="154"/>
    </row>
    <row r="107" spans="36:63">
      <c r="AJ107" s="154"/>
      <c r="AK107" s="154"/>
      <c r="AL107" s="154"/>
      <c r="AM107" s="154"/>
      <c r="AN107" s="154"/>
      <c r="AO107" s="154"/>
      <c r="AP107" s="154"/>
      <c r="AQ107" s="154"/>
      <c r="AR107" s="154"/>
      <c r="AS107" s="154"/>
      <c r="AT107" s="154"/>
      <c r="AU107" s="154"/>
      <c r="AV107" s="154"/>
      <c r="AX107" s="154"/>
      <c r="AY107" s="154"/>
      <c r="AZ107" s="154"/>
      <c r="BA107" s="154"/>
      <c r="BB107" s="154"/>
      <c r="BC107" s="154"/>
      <c r="BD107" s="154"/>
      <c r="BE107" s="154"/>
      <c r="BF107" s="154"/>
      <c r="BG107" s="154"/>
      <c r="BH107" s="154"/>
      <c r="BI107" s="154"/>
      <c r="BJ107" s="154"/>
      <c r="BK107" s="154"/>
    </row>
    <row r="108" spans="36:63">
      <c r="AJ108" s="154"/>
      <c r="AK108" s="154"/>
      <c r="AL108" s="154"/>
      <c r="AM108" s="154"/>
      <c r="AN108" s="154"/>
      <c r="AO108" s="154"/>
      <c r="AP108" s="154"/>
      <c r="AQ108" s="154"/>
      <c r="AR108" s="154"/>
      <c r="AS108" s="154"/>
      <c r="AT108" s="154"/>
      <c r="AU108" s="154"/>
      <c r="AV108" s="154"/>
      <c r="AX108" s="154"/>
      <c r="AY108" s="154"/>
      <c r="AZ108" s="154"/>
      <c r="BA108" s="154"/>
      <c r="BB108" s="154"/>
      <c r="BC108" s="154"/>
      <c r="BD108" s="154"/>
      <c r="BE108" s="154"/>
      <c r="BF108" s="154"/>
      <c r="BG108" s="154"/>
      <c r="BH108" s="154"/>
      <c r="BI108" s="154"/>
      <c r="BJ108" s="154"/>
      <c r="BK108" s="154"/>
    </row>
    <row r="109" spans="36:63"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154"/>
      <c r="AV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154"/>
      <c r="BK109" s="154"/>
    </row>
    <row r="110" spans="36:63">
      <c r="AJ110" s="154"/>
      <c r="AK110" s="154"/>
      <c r="AL110" s="154"/>
      <c r="AM110" s="154"/>
      <c r="AN110" s="154"/>
      <c r="AO110" s="154"/>
      <c r="AP110" s="154"/>
      <c r="AQ110" s="154"/>
      <c r="AR110" s="154"/>
      <c r="AS110" s="154"/>
      <c r="AT110" s="154"/>
      <c r="AU110" s="154"/>
      <c r="AV110" s="154"/>
      <c r="AX110" s="154"/>
      <c r="AY110" s="154"/>
      <c r="AZ110" s="154"/>
      <c r="BA110" s="154"/>
      <c r="BB110" s="154"/>
      <c r="BC110" s="154"/>
      <c r="BD110" s="154"/>
      <c r="BE110" s="154"/>
      <c r="BF110" s="154"/>
      <c r="BG110" s="154"/>
      <c r="BH110" s="154"/>
      <c r="BI110" s="154"/>
      <c r="BJ110" s="154"/>
      <c r="BK110" s="154"/>
    </row>
    <row r="111" spans="36:63">
      <c r="AJ111" s="154"/>
      <c r="AK111" s="154"/>
      <c r="AL111" s="154"/>
      <c r="AM111" s="154"/>
      <c r="AN111" s="154"/>
      <c r="AO111" s="154"/>
      <c r="AP111" s="154"/>
      <c r="AQ111" s="154"/>
      <c r="AR111" s="154"/>
      <c r="AS111" s="154"/>
      <c r="AT111" s="154"/>
      <c r="AU111" s="154"/>
      <c r="AV111" s="154"/>
      <c r="AX111" s="154"/>
      <c r="AY111" s="154"/>
      <c r="AZ111" s="154"/>
      <c r="BA111" s="154"/>
      <c r="BB111" s="154"/>
      <c r="BC111" s="154"/>
      <c r="BD111" s="154"/>
      <c r="BE111" s="154"/>
      <c r="BF111" s="154"/>
      <c r="BG111" s="154"/>
      <c r="BH111" s="154"/>
      <c r="BI111" s="154"/>
      <c r="BJ111" s="154"/>
      <c r="BK111" s="154"/>
    </row>
    <row r="112" spans="36:63">
      <c r="AJ112" s="154"/>
      <c r="AK112" s="154"/>
      <c r="AL112" s="154"/>
      <c r="AM112" s="154"/>
      <c r="AN112" s="154"/>
      <c r="AO112" s="154"/>
      <c r="AP112" s="154"/>
      <c r="AQ112" s="154"/>
      <c r="AR112" s="154"/>
      <c r="AS112" s="154"/>
      <c r="AT112" s="154"/>
      <c r="AU112" s="154"/>
      <c r="AV112" s="154"/>
      <c r="AX112" s="154"/>
      <c r="AY112" s="154"/>
      <c r="AZ112" s="154"/>
      <c r="BA112" s="154"/>
      <c r="BB112" s="154"/>
      <c r="BC112" s="154"/>
      <c r="BD112" s="154"/>
      <c r="BE112" s="154"/>
      <c r="BF112" s="154"/>
      <c r="BG112" s="154"/>
      <c r="BH112" s="154"/>
      <c r="BI112" s="154"/>
      <c r="BJ112" s="154"/>
      <c r="BK112" s="154"/>
    </row>
    <row r="113" spans="36:63">
      <c r="AJ113" s="154"/>
      <c r="AK113" s="154"/>
      <c r="AL113" s="154"/>
      <c r="AM113" s="154"/>
      <c r="AN113" s="154"/>
      <c r="AO113" s="154"/>
      <c r="AP113" s="154"/>
      <c r="AQ113" s="154"/>
      <c r="AR113" s="154"/>
      <c r="AS113" s="154"/>
      <c r="AT113" s="154"/>
      <c r="AU113" s="154"/>
      <c r="AV113" s="154"/>
      <c r="AX113" s="154"/>
      <c r="AY113" s="154"/>
      <c r="AZ113" s="154"/>
      <c r="BA113" s="154"/>
      <c r="BB113" s="154"/>
      <c r="BC113" s="154"/>
      <c r="BD113" s="154"/>
      <c r="BE113" s="154"/>
      <c r="BF113" s="154"/>
      <c r="BG113" s="154"/>
      <c r="BH113" s="154"/>
      <c r="BI113" s="154"/>
      <c r="BJ113" s="154"/>
      <c r="BK113" s="154"/>
    </row>
    <row r="114" spans="36:63">
      <c r="AJ114" s="154"/>
      <c r="AK114" s="154"/>
      <c r="AL114" s="154"/>
      <c r="AM114" s="154"/>
      <c r="AN114" s="154"/>
      <c r="AO114" s="154"/>
      <c r="AP114" s="154"/>
      <c r="AQ114" s="154"/>
      <c r="AR114" s="154"/>
      <c r="AS114" s="154"/>
      <c r="AT114" s="154"/>
      <c r="AU114" s="154"/>
      <c r="AV114" s="154"/>
      <c r="AX114" s="154"/>
      <c r="AY114" s="154"/>
      <c r="AZ114" s="154"/>
      <c r="BA114" s="154"/>
      <c r="BB114" s="154"/>
      <c r="BC114" s="154"/>
      <c r="BD114" s="154"/>
      <c r="BE114" s="154"/>
      <c r="BF114" s="154"/>
      <c r="BG114" s="154"/>
      <c r="BH114" s="154"/>
      <c r="BI114" s="154"/>
      <c r="BJ114" s="154"/>
      <c r="BK114" s="154"/>
    </row>
    <row r="115" spans="36:63">
      <c r="AJ115" s="154"/>
      <c r="AK115" s="154"/>
      <c r="AL115" s="154"/>
      <c r="AM115" s="154"/>
      <c r="AN115" s="154"/>
      <c r="AO115" s="154"/>
      <c r="AP115" s="154"/>
      <c r="AQ115" s="154"/>
      <c r="AR115" s="154"/>
      <c r="AS115" s="154"/>
      <c r="AT115" s="154"/>
      <c r="AU115" s="154"/>
      <c r="AV115" s="154"/>
      <c r="AX115" s="154"/>
      <c r="AY115" s="154"/>
      <c r="AZ115" s="154"/>
      <c r="BA115" s="154"/>
      <c r="BB115" s="154"/>
      <c r="BC115" s="154"/>
      <c r="BD115" s="154"/>
      <c r="BE115" s="154"/>
      <c r="BF115" s="154"/>
      <c r="BG115" s="154"/>
      <c r="BH115" s="154"/>
      <c r="BI115" s="154"/>
      <c r="BJ115" s="154"/>
      <c r="BK115" s="154"/>
    </row>
    <row r="116" spans="36:63">
      <c r="AJ116" s="154"/>
      <c r="AK116" s="154"/>
      <c r="AL116" s="154"/>
      <c r="AM116" s="154"/>
      <c r="AN116" s="154"/>
      <c r="AO116" s="154"/>
      <c r="AP116" s="154"/>
      <c r="AQ116" s="154"/>
      <c r="AR116" s="154"/>
      <c r="AS116" s="154"/>
      <c r="AT116" s="154"/>
      <c r="AU116" s="154"/>
      <c r="AV116" s="154"/>
      <c r="AX116" s="154"/>
      <c r="AY116" s="154"/>
      <c r="AZ116" s="154"/>
      <c r="BA116" s="154"/>
      <c r="BB116" s="154"/>
      <c r="BC116" s="154"/>
      <c r="BD116" s="154"/>
      <c r="BE116" s="154"/>
      <c r="BF116" s="154"/>
      <c r="BG116" s="154"/>
      <c r="BH116" s="154"/>
      <c r="BI116" s="154"/>
      <c r="BJ116" s="154"/>
      <c r="BK116" s="154"/>
    </row>
    <row r="117" spans="36:63">
      <c r="AJ117" s="154"/>
      <c r="AK117" s="154"/>
      <c r="AL117" s="154"/>
      <c r="AM117" s="154"/>
      <c r="AN117" s="154"/>
      <c r="AO117" s="154"/>
      <c r="AP117" s="154"/>
      <c r="AQ117" s="154"/>
      <c r="AR117" s="154"/>
      <c r="AS117" s="154"/>
      <c r="AT117" s="154"/>
      <c r="AU117" s="154"/>
      <c r="AV117" s="154"/>
      <c r="AX117" s="154"/>
      <c r="AY117" s="154"/>
      <c r="AZ117" s="154"/>
      <c r="BA117" s="154"/>
      <c r="BB117" s="154"/>
      <c r="BC117" s="154"/>
      <c r="BD117" s="154"/>
      <c r="BE117" s="154"/>
      <c r="BF117" s="154"/>
      <c r="BG117" s="154"/>
      <c r="BH117" s="154"/>
      <c r="BI117" s="154"/>
      <c r="BJ117" s="154"/>
      <c r="BK117" s="154"/>
    </row>
    <row r="118" spans="36:63">
      <c r="AJ118" s="154"/>
      <c r="AK118" s="154"/>
      <c r="AL118" s="154"/>
      <c r="AM118" s="154"/>
      <c r="AN118" s="154"/>
      <c r="AO118" s="154"/>
      <c r="AP118" s="154"/>
      <c r="AQ118" s="154"/>
      <c r="AR118" s="154"/>
      <c r="AS118" s="154"/>
      <c r="AT118" s="154"/>
      <c r="AU118" s="154"/>
      <c r="AV118" s="154"/>
      <c r="AX118" s="154"/>
      <c r="AY118" s="154"/>
      <c r="AZ118" s="154"/>
      <c r="BA118" s="154"/>
      <c r="BB118" s="154"/>
      <c r="BC118" s="154"/>
      <c r="BD118" s="154"/>
      <c r="BE118" s="154"/>
      <c r="BF118" s="154"/>
      <c r="BG118" s="154"/>
      <c r="BH118" s="154"/>
      <c r="BI118" s="154"/>
      <c r="BJ118" s="154"/>
      <c r="BK118" s="154"/>
    </row>
    <row r="119" spans="36:63">
      <c r="AJ119" s="154"/>
      <c r="AK119" s="154"/>
      <c r="AL119" s="154"/>
      <c r="AM119" s="154"/>
      <c r="AN119" s="154"/>
      <c r="AO119" s="154"/>
      <c r="AP119" s="154"/>
      <c r="AQ119" s="154"/>
      <c r="AR119" s="154"/>
      <c r="AS119" s="154"/>
      <c r="AT119" s="154"/>
      <c r="AU119" s="154"/>
      <c r="AV119" s="154"/>
      <c r="AX119" s="154"/>
      <c r="AY119" s="154"/>
      <c r="AZ119" s="154"/>
      <c r="BA119" s="154"/>
      <c r="BB119" s="154"/>
      <c r="BC119" s="154"/>
      <c r="BD119" s="154"/>
      <c r="BE119" s="154"/>
      <c r="BF119" s="154"/>
      <c r="BG119" s="154"/>
      <c r="BH119" s="154"/>
      <c r="BI119" s="154"/>
      <c r="BJ119" s="154"/>
      <c r="BK119" s="154"/>
    </row>
    <row r="120" spans="36:63">
      <c r="AJ120" s="154"/>
      <c r="AK120" s="154"/>
      <c r="AL120" s="154"/>
      <c r="AM120" s="154"/>
      <c r="AN120" s="154"/>
      <c r="AO120" s="154"/>
      <c r="AP120" s="154"/>
      <c r="AQ120" s="154"/>
      <c r="AR120" s="154"/>
      <c r="AS120" s="154"/>
      <c r="AT120" s="154"/>
      <c r="AU120" s="154"/>
      <c r="AV120" s="154"/>
      <c r="AX120" s="154"/>
      <c r="AY120" s="154"/>
      <c r="AZ120" s="154"/>
      <c r="BA120" s="154"/>
      <c r="BB120" s="154"/>
      <c r="BC120" s="154"/>
      <c r="BD120" s="154"/>
      <c r="BE120" s="154"/>
      <c r="BF120" s="154"/>
      <c r="BG120" s="154"/>
      <c r="BH120" s="154"/>
      <c r="BI120" s="154"/>
      <c r="BJ120" s="154"/>
      <c r="BK120" s="154"/>
    </row>
    <row r="121" spans="36:63">
      <c r="AJ121" s="154"/>
      <c r="AK121" s="154"/>
      <c r="AL121" s="154"/>
      <c r="AM121" s="154"/>
      <c r="AN121" s="154"/>
      <c r="AO121" s="154"/>
      <c r="AP121" s="154"/>
      <c r="AQ121" s="154"/>
      <c r="AR121" s="154"/>
      <c r="AS121" s="154"/>
      <c r="AT121" s="154"/>
      <c r="AU121" s="154"/>
      <c r="AV121" s="154"/>
      <c r="AX121" s="154"/>
      <c r="AY121" s="154"/>
      <c r="AZ121" s="154"/>
      <c r="BA121" s="154"/>
      <c r="BB121" s="154"/>
      <c r="BC121" s="154"/>
      <c r="BD121" s="154"/>
      <c r="BE121" s="154"/>
      <c r="BF121" s="154"/>
      <c r="BG121" s="154"/>
      <c r="BH121" s="154"/>
      <c r="BI121" s="154"/>
      <c r="BJ121" s="154"/>
      <c r="BK121" s="154"/>
    </row>
    <row r="122" spans="36:63">
      <c r="AJ122" s="154"/>
      <c r="AK122" s="154"/>
      <c r="AL122" s="154"/>
      <c r="AM122" s="154"/>
      <c r="AN122" s="154"/>
      <c r="AO122" s="154"/>
      <c r="AP122" s="154"/>
      <c r="AQ122" s="154"/>
      <c r="AR122" s="154"/>
      <c r="AS122" s="154"/>
      <c r="AT122" s="154"/>
      <c r="AU122" s="154"/>
      <c r="AV122" s="154"/>
      <c r="AX122" s="154"/>
      <c r="AY122" s="154"/>
      <c r="AZ122" s="154"/>
      <c r="BA122" s="154"/>
      <c r="BB122" s="154"/>
      <c r="BC122" s="154"/>
      <c r="BD122" s="154"/>
      <c r="BE122" s="154"/>
      <c r="BF122" s="154"/>
      <c r="BG122" s="154"/>
      <c r="BH122" s="154"/>
      <c r="BI122" s="154"/>
      <c r="BJ122" s="154"/>
      <c r="BK122" s="154"/>
    </row>
    <row r="123" spans="36:63">
      <c r="AJ123" s="154"/>
      <c r="AK123" s="154"/>
      <c r="AL123" s="154"/>
      <c r="AM123" s="154"/>
      <c r="AN123" s="154"/>
      <c r="AO123" s="154"/>
      <c r="AP123" s="154"/>
      <c r="AQ123" s="154"/>
      <c r="AR123" s="154"/>
      <c r="AS123" s="154"/>
      <c r="AT123" s="154"/>
      <c r="AU123" s="154"/>
      <c r="AV123" s="154"/>
      <c r="AX123" s="154"/>
      <c r="AY123" s="154"/>
      <c r="AZ123" s="154"/>
      <c r="BA123" s="154"/>
      <c r="BB123" s="154"/>
      <c r="BC123" s="154"/>
      <c r="BD123" s="154"/>
      <c r="BE123" s="154"/>
      <c r="BF123" s="154"/>
      <c r="BG123" s="154"/>
      <c r="BH123" s="154"/>
      <c r="BI123" s="154"/>
      <c r="BJ123" s="154"/>
      <c r="BK123" s="154"/>
    </row>
    <row r="124" spans="36:63">
      <c r="AJ124" s="154"/>
      <c r="AK124" s="154"/>
      <c r="AL124" s="154"/>
      <c r="AM124" s="154"/>
      <c r="AN124" s="154"/>
      <c r="AO124" s="154"/>
      <c r="AP124" s="154"/>
      <c r="AQ124" s="154"/>
      <c r="AR124" s="154"/>
      <c r="AS124" s="154"/>
      <c r="AT124" s="154"/>
      <c r="AU124" s="154"/>
      <c r="AV124" s="154"/>
      <c r="AX124" s="154"/>
      <c r="AY124" s="154"/>
      <c r="AZ124" s="154"/>
      <c r="BA124" s="154"/>
      <c r="BB124" s="154"/>
      <c r="BC124" s="154"/>
      <c r="BD124" s="154"/>
      <c r="BE124" s="154"/>
      <c r="BF124" s="154"/>
      <c r="BG124" s="154"/>
      <c r="BH124" s="154"/>
      <c r="BI124" s="154"/>
      <c r="BJ124" s="154"/>
      <c r="BK124" s="154"/>
    </row>
    <row r="125" spans="36:63">
      <c r="AJ125" s="154"/>
      <c r="AK125" s="154"/>
      <c r="AL125" s="154"/>
      <c r="AM125" s="154"/>
      <c r="AN125" s="154"/>
      <c r="AO125" s="154"/>
      <c r="AP125" s="154"/>
      <c r="AQ125" s="154"/>
      <c r="AR125" s="154"/>
      <c r="AS125" s="154"/>
      <c r="AT125" s="154"/>
      <c r="AU125" s="154"/>
      <c r="AV125" s="154"/>
      <c r="AX125" s="154"/>
      <c r="AY125" s="154"/>
      <c r="AZ125" s="154"/>
      <c r="BA125" s="154"/>
      <c r="BB125" s="154"/>
      <c r="BC125" s="154"/>
      <c r="BD125" s="154"/>
      <c r="BE125" s="154"/>
      <c r="BF125" s="154"/>
      <c r="BG125" s="154"/>
      <c r="BH125" s="154"/>
      <c r="BI125" s="154"/>
      <c r="BJ125" s="154"/>
      <c r="BK125" s="154"/>
    </row>
    <row r="126" spans="36:63">
      <c r="AJ126" s="154"/>
      <c r="AK126" s="154"/>
      <c r="AL126" s="154"/>
      <c r="AM126" s="154"/>
      <c r="AN126" s="154"/>
      <c r="AO126" s="154"/>
      <c r="AP126" s="154"/>
      <c r="AQ126" s="154"/>
      <c r="AR126" s="154"/>
      <c r="AS126" s="154"/>
      <c r="AT126" s="154"/>
      <c r="AU126" s="154"/>
      <c r="AV126" s="154"/>
      <c r="AX126" s="154"/>
      <c r="AY126" s="154"/>
      <c r="AZ126" s="154"/>
      <c r="BA126" s="154"/>
      <c r="BB126" s="154"/>
      <c r="BC126" s="154"/>
      <c r="BD126" s="154"/>
      <c r="BE126" s="154"/>
      <c r="BF126" s="154"/>
      <c r="BG126" s="154"/>
      <c r="BH126" s="154"/>
      <c r="BI126" s="154"/>
      <c r="BJ126" s="154"/>
      <c r="BK126" s="154"/>
    </row>
    <row r="127" spans="36:63">
      <c r="AJ127" s="154"/>
      <c r="AK127" s="154"/>
      <c r="AL127" s="154"/>
      <c r="AM127" s="154"/>
      <c r="AN127" s="154"/>
      <c r="AO127" s="154"/>
      <c r="AP127" s="154"/>
      <c r="AQ127" s="154"/>
      <c r="AR127" s="154"/>
      <c r="AS127" s="154"/>
      <c r="AT127" s="154"/>
      <c r="AU127" s="154"/>
      <c r="AV127" s="154"/>
      <c r="AX127" s="154"/>
      <c r="AY127" s="154"/>
      <c r="AZ127" s="154"/>
      <c r="BA127" s="154"/>
      <c r="BB127" s="154"/>
      <c r="BC127" s="154"/>
      <c r="BD127" s="154"/>
      <c r="BE127" s="154"/>
      <c r="BF127" s="154"/>
      <c r="BG127" s="154"/>
      <c r="BH127" s="154"/>
      <c r="BI127" s="154"/>
      <c r="BJ127" s="154"/>
      <c r="BK127" s="154"/>
    </row>
    <row r="128" spans="36:63">
      <c r="AJ128" s="154"/>
      <c r="AK128" s="154"/>
      <c r="AL128" s="154"/>
      <c r="AM128" s="154"/>
      <c r="AN128" s="154"/>
      <c r="AO128" s="154"/>
      <c r="AP128" s="154"/>
      <c r="AQ128" s="154"/>
      <c r="AR128" s="154"/>
      <c r="AS128" s="154"/>
      <c r="AT128" s="154"/>
      <c r="AU128" s="154"/>
      <c r="AV128" s="154"/>
      <c r="AX128" s="154"/>
      <c r="AY128" s="154"/>
      <c r="AZ128" s="154"/>
      <c r="BA128" s="154"/>
      <c r="BB128" s="154"/>
      <c r="BC128" s="154"/>
      <c r="BD128" s="154"/>
      <c r="BE128" s="154"/>
      <c r="BF128" s="154"/>
      <c r="BG128" s="154"/>
      <c r="BH128" s="154"/>
      <c r="BI128" s="154"/>
      <c r="BJ128" s="154"/>
      <c r="BK128" s="154"/>
    </row>
    <row r="129" spans="36:63">
      <c r="AJ129" s="154"/>
      <c r="AK129" s="154"/>
      <c r="AL129" s="154"/>
      <c r="AM129" s="154"/>
      <c r="AN129" s="154"/>
      <c r="AO129" s="154"/>
      <c r="AP129" s="154"/>
      <c r="AQ129" s="154"/>
      <c r="AR129" s="154"/>
      <c r="AS129" s="154"/>
      <c r="AT129" s="154"/>
      <c r="AU129" s="154"/>
      <c r="AV129" s="154"/>
      <c r="AX129" s="154"/>
      <c r="AY129" s="154"/>
      <c r="AZ129" s="154"/>
      <c r="BA129" s="154"/>
      <c r="BB129" s="154"/>
      <c r="BC129" s="154"/>
      <c r="BD129" s="154"/>
      <c r="BE129" s="154"/>
      <c r="BF129" s="154"/>
      <c r="BG129" s="154"/>
      <c r="BH129" s="154"/>
      <c r="BI129" s="154"/>
      <c r="BJ129" s="154"/>
      <c r="BK129" s="154"/>
    </row>
    <row r="130" spans="36:63">
      <c r="AJ130" s="154"/>
      <c r="AK130" s="154"/>
      <c r="AL130" s="154"/>
      <c r="AM130" s="154"/>
      <c r="AN130" s="154"/>
      <c r="AO130" s="154"/>
      <c r="AP130" s="154"/>
      <c r="AQ130" s="154"/>
      <c r="AR130" s="154"/>
      <c r="AS130" s="154"/>
      <c r="AT130" s="154"/>
      <c r="AU130" s="154"/>
      <c r="AV130" s="154"/>
      <c r="AX130" s="154"/>
      <c r="AY130" s="154"/>
      <c r="AZ130" s="154"/>
      <c r="BA130" s="154"/>
      <c r="BB130" s="154"/>
      <c r="BC130" s="154"/>
      <c r="BD130" s="154"/>
      <c r="BE130" s="154"/>
      <c r="BF130" s="154"/>
      <c r="BG130" s="154"/>
      <c r="BH130" s="154"/>
      <c r="BI130" s="154"/>
      <c r="BJ130" s="154"/>
      <c r="BK130" s="154"/>
    </row>
    <row r="131" spans="36:63">
      <c r="AJ131" s="154"/>
      <c r="AK131" s="154"/>
      <c r="AL131" s="154"/>
      <c r="AM131" s="154"/>
      <c r="AN131" s="154"/>
      <c r="AO131" s="154"/>
      <c r="AP131" s="154"/>
      <c r="AQ131" s="154"/>
      <c r="AR131" s="154"/>
      <c r="AS131" s="154"/>
      <c r="AT131" s="154"/>
      <c r="AU131" s="154"/>
      <c r="AV131" s="154"/>
      <c r="AX131" s="154"/>
      <c r="AY131" s="154"/>
      <c r="AZ131" s="154"/>
      <c r="BA131" s="154"/>
      <c r="BB131" s="154"/>
      <c r="BC131" s="154"/>
      <c r="BD131" s="154"/>
      <c r="BE131" s="154"/>
      <c r="BF131" s="154"/>
      <c r="BG131" s="154"/>
      <c r="BH131" s="154"/>
      <c r="BI131" s="154"/>
      <c r="BJ131" s="154"/>
      <c r="BK131" s="154"/>
    </row>
    <row r="132" spans="36:63">
      <c r="AJ132" s="154"/>
      <c r="AK132" s="154"/>
      <c r="AL132" s="154"/>
      <c r="AM132" s="154"/>
      <c r="AN132" s="154"/>
      <c r="AO132" s="154"/>
      <c r="AP132" s="154"/>
      <c r="AQ132" s="154"/>
      <c r="AR132" s="154"/>
      <c r="AS132" s="154"/>
      <c r="AT132" s="154"/>
      <c r="AU132" s="154"/>
      <c r="AV132" s="154"/>
      <c r="AX132" s="154"/>
      <c r="AY132" s="154"/>
      <c r="AZ132" s="154"/>
      <c r="BA132" s="154"/>
      <c r="BB132" s="154"/>
      <c r="BC132" s="154"/>
      <c r="BD132" s="154"/>
      <c r="BE132" s="154"/>
      <c r="BF132" s="154"/>
      <c r="BG132" s="154"/>
      <c r="BH132" s="154"/>
      <c r="BI132" s="154"/>
      <c r="BJ132" s="154"/>
      <c r="BK132" s="154"/>
    </row>
    <row r="133" spans="36:63">
      <c r="AJ133" s="154"/>
      <c r="AK133" s="154"/>
      <c r="AL133" s="154"/>
      <c r="AM133" s="154"/>
      <c r="AN133" s="154"/>
      <c r="AO133" s="154"/>
      <c r="AP133" s="154"/>
      <c r="AQ133" s="154"/>
      <c r="AR133" s="154"/>
      <c r="AS133" s="154"/>
      <c r="AT133" s="154"/>
      <c r="AU133" s="154"/>
      <c r="AV133" s="154"/>
      <c r="AX133" s="154"/>
      <c r="AY133" s="154"/>
      <c r="AZ133" s="154"/>
      <c r="BA133" s="154"/>
      <c r="BB133" s="154"/>
      <c r="BC133" s="154"/>
      <c r="BD133" s="154"/>
      <c r="BE133" s="154"/>
      <c r="BF133" s="154"/>
      <c r="BG133" s="154"/>
      <c r="BH133" s="154"/>
      <c r="BI133" s="154"/>
      <c r="BJ133" s="154"/>
      <c r="BK133" s="154"/>
    </row>
    <row r="134" spans="36:63">
      <c r="AJ134" s="154"/>
      <c r="AK134" s="154"/>
      <c r="AL134" s="154"/>
      <c r="AM134" s="154"/>
      <c r="AN134" s="154"/>
      <c r="AO134" s="154"/>
      <c r="AP134" s="154"/>
      <c r="AQ134" s="154"/>
      <c r="AR134" s="154"/>
      <c r="AS134" s="154"/>
      <c r="AT134" s="154"/>
      <c r="AU134" s="154"/>
      <c r="AV134" s="154"/>
      <c r="AX134" s="154"/>
      <c r="AY134" s="154"/>
      <c r="AZ134" s="154"/>
      <c r="BA134" s="154"/>
      <c r="BB134" s="154"/>
      <c r="BC134" s="154"/>
      <c r="BD134" s="154"/>
      <c r="BE134" s="154"/>
      <c r="BF134" s="154"/>
      <c r="BG134" s="154"/>
      <c r="BH134" s="154"/>
      <c r="BI134" s="154"/>
      <c r="BJ134" s="154"/>
      <c r="BK134" s="154"/>
    </row>
    <row r="135" spans="36:63">
      <c r="AJ135" s="154"/>
      <c r="AK135" s="154"/>
      <c r="AL135" s="154"/>
      <c r="AM135" s="154"/>
      <c r="AN135" s="154"/>
      <c r="AO135" s="154"/>
      <c r="AP135" s="154"/>
      <c r="AQ135" s="154"/>
      <c r="AR135" s="154"/>
      <c r="AS135" s="154"/>
      <c r="AT135" s="154"/>
      <c r="AU135" s="154"/>
      <c r="AV135" s="154"/>
      <c r="AX135" s="154"/>
      <c r="AY135" s="154"/>
      <c r="AZ135" s="154"/>
      <c r="BA135" s="154"/>
      <c r="BB135" s="154"/>
      <c r="BC135" s="154"/>
      <c r="BD135" s="154"/>
      <c r="BE135" s="154"/>
      <c r="BF135" s="154"/>
      <c r="BG135" s="154"/>
      <c r="BH135" s="154"/>
      <c r="BI135" s="154"/>
      <c r="BJ135" s="154"/>
      <c r="BK135" s="154"/>
    </row>
    <row r="136" spans="36:63">
      <c r="AJ136" s="154"/>
      <c r="AK136" s="154"/>
      <c r="AL136" s="154"/>
      <c r="AM136" s="154"/>
      <c r="AN136" s="154"/>
      <c r="AO136" s="154"/>
      <c r="AP136" s="154"/>
      <c r="AQ136" s="154"/>
      <c r="AR136" s="154"/>
      <c r="AS136" s="154"/>
      <c r="AT136" s="154"/>
      <c r="AU136" s="154"/>
      <c r="AV136" s="154"/>
      <c r="AX136" s="154"/>
      <c r="AY136" s="154"/>
      <c r="AZ136" s="154"/>
      <c r="BA136" s="154"/>
      <c r="BB136" s="154"/>
      <c r="BC136" s="154"/>
      <c r="BD136" s="154"/>
      <c r="BE136" s="154"/>
      <c r="BF136" s="154"/>
      <c r="BG136" s="154"/>
      <c r="BH136" s="154"/>
      <c r="BI136" s="154"/>
      <c r="BJ136" s="154"/>
      <c r="BK136" s="154"/>
    </row>
    <row r="137" spans="36:63">
      <c r="AJ137" s="154"/>
      <c r="AK137" s="154"/>
      <c r="AL137" s="154"/>
      <c r="AM137" s="154"/>
      <c r="AN137" s="154"/>
      <c r="AO137" s="154"/>
      <c r="AP137" s="154"/>
      <c r="AQ137" s="154"/>
      <c r="AR137" s="154"/>
      <c r="AS137" s="154"/>
      <c r="AT137" s="154"/>
      <c r="AU137" s="154"/>
      <c r="AV137" s="154"/>
      <c r="AX137" s="154"/>
      <c r="AY137" s="154"/>
      <c r="AZ137" s="154"/>
      <c r="BA137" s="154"/>
      <c r="BB137" s="154"/>
      <c r="BC137" s="154"/>
      <c r="BD137" s="154"/>
      <c r="BE137" s="154"/>
      <c r="BF137" s="154"/>
      <c r="BG137" s="154"/>
      <c r="BH137" s="154"/>
      <c r="BI137" s="154"/>
      <c r="BJ137" s="154"/>
      <c r="BK137" s="154"/>
    </row>
    <row r="138" spans="36:63">
      <c r="AJ138" s="154"/>
      <c r="AK138" s="154"/>
      <c r="AL138" s="154"/>
      <c r="AM138" s="154"/>
      <c r="AN138" s="154"/>
      <c r="AO138" s="154"/>
      <c r="AP138" s="154"/>
      <c r="AQ138" s="154"/>
      <c r="AR138" s="154"/>
      <c r="AS138" s="154"/>
      <c r="AT138" s="154"/>
      <c r="AU138" s="154"/>
      <c r="AV138" s="154"/>
      <c r="AX138" s="154"/>
      <c r="AY138" s="154"/>
      <c r="AZ138" s="154"/>
      <c r="BA138" s="154"/>
      <c r="BB138" s="154"/>
      <c r="BC138" s="154"/>
      <c r="BD138" s="154"/>
      <c r="BE138" s="154"/>
      <c r="BF138" s="154"/>
      <c r="BG138" s="154"/>
      <c r="BH138" s="154"/>
      <c r="BI138" s="154"/>
      <c r="BJ138" s="154"/>
      <c r="BK138" s="154"/>
    </row>
    <row r="139" spans="36:63">
      <c r="AJ139" s="154"/>
      <c r="AK139" s="154"/>
      <c r="AL139" s="154"/>
      <c r="AM139" s="154"/>
      <c r="AN139" s="154"/>
      <c r="AO139" s="154"/>
      <c r="AP139" s="154"/>
      <c r="AQ139" s="154"/>
      <c r="AR139" s="154"/>
      <c r="AS139" s="154"/>
      <c r="AT139" s="154"/>
      <c r="AU139" s="154"/>
      <c r="AV139" s="154"/>
      <c r="AX139" s="154"/>
      <c r="AY139" s="154"/>
      <c r="AZ139" s="154"/>
      <c r="BA139" s="154"/>
      <c r="BB139" s="154"/>
      <c r="BC139" s="154"/>
      <c r="BD139" s="154"/>
      <c r="BE139" s="154"/>
      <c r="BF139" s="154"/>
      <c r="BG139" s="154"/>
      <c r="BH139" s="154"/>
      <c r="BI139" s="154"/>
      <c r="BJ139" s="154"/>
      <c r="BK139" s="154"/>
    </row>
    <row r="140" spans="36:63">
      <c r="AJ140" s="154"/>
      <c r="AK140" s="154"/>
      <c r="AL140" s="154"/>
      <c r="AM140" s="154"/>
      <c r="AN140" s="154"/>
      <c r="AO140" s="154"/>
      <c r="AP140" s="154"/>
      <c r="AQ140" s="154"/>
      <c r="AR140" s="154"/>
      <c r="AS140" s="154"/>
      <c r="AT140" s="154"/>
      <c r="AU140" s="154"/>
      <c r="AV140" s="154"/>
      <c r="AX140" s="154"/>
      <c r="AY140" s="154"/>
      <c r="AZ140" s="154"/>
      <c r="BA140" s="154"/>
      <c r="BB140" s="154"/>
      <c r="BC140" s="154"/>
      <c r="BD140" s="154"/>
      <c r="BE140" s="154"/>
      <c r="BF140" s="154"/>
      <c r="BG140" s="154"/>
      <c r="BH140" s="154"/>
      <c r="BI140" s="154"/>
      <c r="BJ140" s="154"/>
      <c r="BK140" s="154"/>
    </row>
    <row r="141" spans="36:63">
      <c r="AJ141" s="154"/>
      <c r="AK141" s="154"/>
      <c r="AL141" s="154"/>
      <c r="AM141" s="154"/>
      <c r="AN141" s="154"/>
      <c r="AO141" s="154"/>
      <c r="AP141" s="154"/>
      <c r="AQ141" s="154"/>
      <c r="AR141" s="154"/>
      <c r="AS141" s="154"/>
      <c r="AT141" s="154"/>
      <c r="AU141" s="154"/>
      <c r="AV141" s="154"/>
      <c r="AX141" s="154"/>
      <c r="AY141" s="154"/>
      <c r="AZ141" s="154"/>
      <c r="BA141" s="154"/>
      <c r="BB141" s="154"/>
      <c r="BC141" s="154"/>
      <c r="BD141" s="154"/>
      <c r="BE141" s="154"/>
      <c r="BF141" s="154"/>
      <c r="BG141" s="154"/>
      <c r="BH141" s="154"/>
      <c r="BI141" s="154"/>
      <c r="BJ141" s="154"/>
      <c r="BK141" s="154"/>
    </row>
    <row r="142" spans="36:63">
      <c r="AJ142" s="154"/>
      <c r="AK142" s="154"/>
      <c r="AL142" s="154"/>
      <c r="AM142" s="154"/>
      <c r="AN142" s="154"/>
      <c r="AO142" s="154"/>
      <c r="AP142" s="154"/>
      <c r="AQ142" s="154"/>
      <c r="AR142" s="154"/>
      <c r="AS142" s="154"/>
      <c r="AT142" s="154"/>
      <c r="AU142" s="154"/>
      <c r="AV142" s="154"/>
      <c r="AX142" s="154"/>
      <c r="AY142" s="154"/>
      <c r="AZ142" s="154"/>
      <c r="BA142" s="154"/>
      <c r="BB142" s="154"/>
      <c r="BC142" s="154"/>
      <c r="BD142" s="154"/>
      <c r="BE142" s="154"/>
      <c r="BF142" s="154"/>
      <c r="BG142" s="154"/>
      <c r="BH142" s="154"/>
      <c r="BI142" s="154"/>
      <c r="BJ142" s="154"/>
      <c r="BK142" s="154"/>
    </row>
    <row r="143" spans="36:63">
      <c r="AJ143" s="154"/>
      <c r="AK143" s="154"/>
      <c r="AL143" s="154"/>
      <c r="AM143" s="154"/>
      <c r="AN143" s="154"/>
      <c r="AO143" s="154"/>
      <c r="AP143" s="154"/>
      <c r="AQ143" s="154"/>
      <c r="AR143" s="154"/>
      <c r="AS143" s="154"/>
      <c r="AT143" s="154"/>
      <c r="AU143" s="154"/>
      <c r="AV143" s="154"/>
      <c r="AX143" s="154"/>
      <c r="AY143" s="154"/>
      <c r="AZ143" s="154"/>
      <c r="BA143" s="154"/>
      <c r="BB143" s="154"/>
      <c r="BC143" s="154"/>
      <c r="BD143" s="154"/>
      <c r="BE143" s="154"/>
      <c r="BF143" s="154"/>
      <c r="BG143" s="154"/>
      <c r="BH143" s="154"/>
      <c r="BI143" s="154"/>
      <c r="BJ143" s="154"/>
      <c r="BK143" s="154"/>
    </row>
    <row r="144" spans="36:63">
      <c r="AJ144" s="154"/>
      <c r="AK144" s="154"/>
      <c r="AL144" s="154"/>
      <c r="AM144" s="154"/>
      <c r="AN144" s="154"/>
      <c r="AO144" s="154"/>
      <c r="AP144" s="154"/>
      <c r="AQ144" s="154"/>
      <c r="AR144" s="154"/>
      <c r="AS144" s="154"/>
      <c r="AT144" s="154"/>
      <c r="AU144" s="154"/>
      <c r="AV144" s="154"/>
      <c r="AX144" s="154"/>
      <c r="AY144" s="154"/>
      <c r="AZ144" s="154"/>
      <c r="BA144" s="154"/>
      <c r="BB144" s="154"/>
      <c r="BC144" s="154"/>
      <c r="BD144" s="154"/>
      <c r="BE144" s="154"/>
      <c r="BF144" s="154"/>
      <c r="BG144" s="154"/>
      <c r="BH144" s="154"/>
      <c r="BI144" s="154"/>
      <c r="BJ144" s="154"/>
      <c r="BK144" s="154"/>
    </row>
    <row r="145" spans="36:63">
      <c r="AJ145" s="154"/>
      <c r="AK145" s="154"/>
      <c r="AL145" s="154"/>
      <c r="AM145" s="154"/>
      <c r="AN145" s="154"/>
      <c r="AO145" s="154"/>
      <c r="AP145" s="154"/>
      <c r="AQ145" s="154"/>
      <c r="AR145" s="154"/>
      <c r="AS145" s="154"/>
      <c r="AT145" s="154"/>
      <c r="AU145" s="154"/>
      <c r="AV145" s="154"/>
      <c r="AX145" s="154"/>
      <c r="AY145" s="154"/>
      <c r="AZ145" s="154"/>
      <c r="BA145" s="154"/>
      <c r="BB145" s="154"/>
      <c r="BC145" s="154"/>
      <c r="BD145" s="154"/>
      <c r="BE145" s="154"/>
      <c r="BF145" s="154"/>
      <c r="BG145" s="154"/>
      <c r="BH145" s="154"/>
      <c r="BI145" s="154"/>
      <c r="BJ145" s="154"/>
      <c r="BK145" s="154"/>
    </row>
    <row r="146" spans="36:63">
      <c r="AJ146" s="154"/>
      <c r="AK146" s="154"/>
      <c r="AL146" s="154"/>
      <c r="AM146" s="154"/>
      <c r="AN146" s="154"/>
      <c r="AO146" s="154"/>
      <c r="AP146" s="154"/>
      <c r="AQ146" s="154"/>
      <c r="AR146" s="154"/>
      <c r="AS146" s="154"/>
      <c r="AT146" s="154"/>
      <c r="AU146" s="154"/>
      <c r="AV146" s="154"/>
      <c r="AX146" s="154"/>
      <c r="AY146" s="154"/>
      <c r="AZ146" s="154"/>
      <c r="BA146" s="154"/>
      <c r="BB146" s="154"/>
      <c r="BC146" s="154"/>
      <c r="BD146" s="154"/>
      <c r="BE146" s="154"/>
      <c r="BF146" s="154"/>
      <c r="BG146" s="154"/>
      <c r="BH146" s="154"/>
      <c r="BI146" s="154"/>
      <c r="BJ146" s="154"/>
      <c r="BK146" s="154"/>
    </row>
    <row r="147" spans="36:63">
      <c r="AJ147" s="154"/>
      <c r="AK147" s="154"/>
      <c r="AL147" s="154"/>
      <c r="AM147" s="154"/>
      <c r="AN147" s="154"/>
      <c r="AO147" s="154"/>
      <c r="AP147" s="154"/>
      <c r="AQ147" s="154"/>
      <c r="AR147" s="154"/>
      <c r="AS147" s="154"/>
      <c r="AT147" s="154"/>
      <c r="AU147" s="154"/>
      <c r="AV147" s="154"/>
      <c r="AX147" s="154"/>
      <c r="AY147" s="154"/>
      <c r="AZ147" s="154"/>
      <c r="BA147" s="154"/>
      <c r="BB147" s="154"/>
      <c r="BC147" s="154"/>
      <c r="BD147" s="154"/>
      <c r="BE147" s="154"/>
      <c r="BF147" s="154"/>
      <c r="BG147" s="154"/>
      <c r="BH147" s="154"/>
      <c r="BI147" s="154"/>
      <c r="BJ147" s="154"/>
      <c r="BK147" s="154"/>
    </row>
    <row r="148" spans="36:63">
      <c r="AJ148" s="154"/>
      <c r="AK148" s="154"/>
      <c r="AL148" s="154"/>
      <c r="AM148" s="154"/>
      <c r="AN148" s="154"/>
      <c r="AO148" s="154"/>
      <c r="AP148" s="154"/>
      <c r="AQ148" s="154"/>
      <c r="AR148" s="154"/>
      <c r="AS148" s="154"/>
      <c r="AT148" s="154"/>
      <c r="AU148" s="154"/>
      <c r="AV148" s="154"/>
      <c r="AX148" s="154"/>
      <c r="AY148" s="154"/>
      <c r="AZ148" s="154"/>
      <c r="BA148" s="154"/>
      <c r="BB148" s="154"/>
      <c r="BC148" s="154"/>
      <c r="BD148" s="154"/>
      <c r="BE148" s="154"/>
      <c r="BF148" s="154"/>
      <c r="BG148" s="154"/>
      <c r="BH148" s="154"/>
      <c r="BI148" s="154"/>
      <c r="BJ148" s="154"/>
      <c r="BK148" s="154"/>
    </row>
    <row r="149" spans="36:63">
      <c r="AJ149" s="154"/>
      <c r="AK149" s="154"/>
      <c r="AL149" s="154"/>
      <c r="AM149" s="154"/>
      <c r="AN149" s="154"/>
      <c r="AO149" s="154"/>
      <c r="AP149" s="154"/>
      <c r="AQ149" s="154"/>
      <c r="AR149" s="154"/>
      <c r="AS149" s="154"/>
      <c r="AT149" s="154"/>
      <c r="AU149" s="154"/>
      <c r="AV149" s="154"/>
      <c r="AX149" s="154"/>
      <c r="AY149" s="154"/>
      <c r="AZ149" s="154"/>
      <c r="BA149" s="154"/>
      <c r="BB149" s="154"/>
      <c r="BC149" s="154"/>
      <c r="BD149" s="154"/>
      <c r="BE149" s="154"/>
      <c r="BF149" s="154"/>
      <c r="BG149" s="154"/>
      <c r="BH149" s="154"/>
      <c r="BI149" s="154"/>
      <c r="BJ149" s="154"/>
      <c r="BK149" s="154"/>
    </row>
    <row r="150" spans="36:63">
      <c r="AJ150" s="154"/>
      <c r="AK150" s="154"/>
      <c r="AL150" s="154"/>
      <c r="AM150" s="154"/>
      <c r="AN150" s="154"/>
      <c r="AO150" s="154"/>
      <c r="AP150" s="154"/>
      <c r="AQ150" s="154"/>
      <c r="AR150" s="154"/>
      <c r="AS150" s="154"/>
      <c r="AT150" s="154"/>
      <c r="AU150" s="154"/>
      <c r="AV150" s="154"/>
      <c r="AX150" s="154"/>
      <c r="AY150" s="154"/>
      <c r="AZ150" s="154"/>
      <c r="BA150" s="154"/>
      <c r="BB150" s="154"/>
      <c r="BC150" s="154"/>
      <c r="BD150" s="154"/>
      <c r="BE150" s="154"/>
      <c r="BF150" s="154"/>
      <c r="BG150" s="154"/>
      <c r="BH150" s="154"/>
      <c r="BI150" s="154"/>
      <c r="BJ150" s="154"/>
      <c r="BK150" s="154"/>
    </row>
    <row r="151" spans="36:63">
      <c r="AJ151" s="154"/>
      <c r="AK151" s="154"/>
      <c r="AL151" s="154"/>
      <c r="AM151" s="154"/>
      <c r="AN151" s="154"/>
      <c r="AO151" s="154"/>
      <c r="AP151" s="154"/>
      <c r="AQ151" s="154"/>
      <c r="AR151" s="154"/>
      <c r="AS151" s="154"/>
      <c r="AT151" s="154"/>
      <c r="AU151" s="154"/>
      <c r="AV151" s="154"/>
      <c r="AX151" s="154"/>
      <c r="AY151" s="154"/>
      <c r="AZ151" s="154"/>
      <c r="BA151" s="154"/>
      <c r="BB151" s="154"/>
      <c r="BC151" s="154"/>
      <c r="BD151" s="154"/>
      <c r="BE151" s="154"/>
      <c r="BF151" s="154"/>
      <c r="BG151" s="154"/>
      <c r="BH151" s="154"/>
      <c r="BI151" s="154"/>
      <c r="BJ151" s="154"/>
      <c r="BK151" s="154"/>
    </row>
    <row r="152" spans="36:63">
      <c r="AJ152" s="154"/>
      <c r="AK152" s="154"/>
      <c r="AL152" s="154"/>
      <c r="AM152" s="154"/>
      <c r="AN152" s="154"/>
      <c r="AO152" s="154"/>
      <c r="AP152" s="154"/>
      <c r="AQ152" s="154"/>
      <c r="AR152" s="154"/>
      <c r="AS152" s="154"/>
      <c r="AT152" s="154"/>
      <c r="AU152" s="154"/>
      <c r="AV152" s="154"/>
      <c r="AX152" s="154"/>
      <c r="AY152" s="154"/>
      <c r="AZ152" s="154"/>
      <c r="BA152" s="154"/>
      <c r="BB152" s="154"/>
      <c r="BC152" s="154"/>
      <c r="BD152" s="154"/>
      <c r="BE152" s="154"/>
      <c r="BF152" s="154"/>
      <c r="BG152" s="154"/>
      <c r="BH152" s="154"/>
      <c r="BI152" s="154"/>
      <c r="BJ152" s="154"/>
      <c r="BK152" s="154"/>
    </row>
    <row r="153" spans="36:63">
      <c r="AJ153" s="154"/>
      <c r="AK153" s="154"/>
      <c r="AL153" s="154"/>
      <c r="AM153" s="154"/>
      <c r="AN153" s="154"/>
      <c r="AO153" s="154"/>
      <c r="AP153" s="154"/>
      <c r="AQ153" s="154"/>
      <c r="AR153" s="154"/>
      <c r="AS153" s="154"/>
      <c r="AT153" s="154"/>
      <c r="AU153" s="154"/>
      <c r="AV153" s="154"/>
      <c r="AX153" s="154"/>
      <c r="AY153" s="154"/>
      <c r="AZ153" s="154"/>
      <c r="BA153" s="154"/>
      <c r="BB153" s="154"/>
      <c r="BC153" s="154"/>
      <c r="BD153" s="154"/>
      <c r="BE153" s="154"/>
      <c r="BF153" s="154"/>
      <c r="BG153" s="154"/>
      <c r="BH153" s="154"/>
      <c r="BI153" s="154"/>
      <c r="BJ153" s="154"/>
      <c r="BK153" s="154"/>
    </row>
    <row r="154" spans="36:63">
      <c r="AJ154" s="154"/>
      <c r="AK154" s="154"/>
      <c r="AL154" s="154"/>
      <c r="AM154" s="154"/>
      <c r="AN154" s="154"/>
      <c r="AO154" s="154"/>
      <c r="AP154" s="154"/>
      <c r="AQ154" s="154"/>
      <c r="AR154" s="154"/>
      <c r="AS154" s="154"/>
      <c r="AT154" s="154"/>
      <c r="AU154" s="154"/>
      <c r="AV154" s="154"/>
      <c r="AX154" s="154"/>
      <c r="AY154" s="154"/>
      <c r="AZ154" s="154"/>
      <c r="BA154" s="154"/>
      <c r="BB154" s="154"/>
      <c r="BC154" s="154"/>
      <c r="BD154" s="154"/>
      <c r="BE154" s="154"/>
      <c r="BF154" s="154"/>
      <c r="BG154" s="154"/>
      <c r="BH154" s="154"/>
      <c r="BI154" s="154"/>
      <c r="BJ154" s="154"/>
      <c r="BK154" s="154"/>
    </row>
    <row r="155" spans="36:63">
      <c r="AJ155" s="154"/>
      <c r="AK155" s="154"/>
      <c r="AL155" s="154"/>
      <c r="AM155" s="154"/>
      <c r="AN155" s="154"/>
      <c r="AO155" s="154"/>
      <c r="AP155" s="154"/>
      <c r="AQ155" s="154"/>
      <c r="AR155" s="154"/>
      <c r="AS155" s="154"/>
      <c r="AT155" s="154"/>
      <c r="AU155" s="154"/>
      <c r="AV155" s="154"/>
      <c r="AX155" s="154"/>
      <c r="AY155" s="154"/>
      <c r="AZ155" s="154"/>
      <c r="BA155" s="154"/>
      <c r="BB155" s="154"/>
      <c r="BC155" s="154"/>
      <c r="BD155" s="154"/>
      <c r="BE155" s="154"/>
      <c r="BF155" s="154"/>
      <c r="BG155" s="154"/>
      <c r="BH155" s="154"/>
      <c r="BI155" s="154"/>
      <c r="BJ155" s="154"/>
      <c r="BK155" s="154"/>
    </row>
    <row r="156" spans="36:63">
      <c r="AJ156" s="154"/>
      <c r="AK156" s="154"/>
      <c r="AL156" s="154"/>
      <c r="AM156" s="154"/>
      <c r="AN156" s="154"/>
      <c r="AO156" s="154"/>
      <c r="AP156" s="154"/>
      <c r="AQ156" s="154"/>
      <c r="AR156" s="154"/>
      <c r="AS156" s="154"/>
      <c r="AT156" s="154"/>
      <c r="AU156" s="154"/>
      <c r="AV156" s="154"/>
      <c r="AX156" s="154"/>
      <c r="AY156" s="154"/>
      <c r="AZ156" s="154"/>
      <c r="BA156" s="154"/>
      <c r="BB156" s="154"/>
      <c r="BC156" s="154"/>
      <c r="BD156" s="154"/>
      <c r="BE156" s="154"/>
      <c r="BF156" s="154"/>
      <c r="BG156" s="154"/>
      <c r="BH156" s="154"/>
      <c r="BI156" s="154"/>
      <c r="BJ156" s="154"/>
      <c r="BK156" s="154"/>
    </row>
    <row r="157" spans="36:63">
      <c r="AJ157" s="154"/>
      <c r="AK157" s="154"/>
      <c r="AL157" s="154"/>
      <c r="AM157" s="154"/>
      <c r="AN157" s="154"/>
      <c r="AO157" s="154"/>
      <c r="AP157" s="154"/>
      <c r="AQ157" s="154"/>
      <c r="AR157" s="154"/>
      <c r="AS157" s="154"/>
      <c r="AT157" s="154"/>
      <c r="AU157" s="154"/>
      <c r="AV157" s="154"/>
      <c r="AX157" s="154"/>
      <c r="AY157" s="154"/>
      <c r="AZ157" s="154"/>
      <c r="BA157" s="154"/>
      <c r="BB157" s="154"/>
      <c r="BC157" s="154"/>
      <c r="BD157" s="154"/>
      <c r="BE157" s="154"/>
      <c r="BF157" s="154"/>
      <c r="BG157" s="154"/>
      <c r="BH157" s="154"/>
      <c r="BI157" s="154"/>
      <c r="BJ157" s="154"/>
      <c r="BK157" s="154"/>
    </row>
    <row r="158" spans="36:63">
      <c r="AJ158" s="154"/>
      <c r="AK158" s="154"/>
      <c r="AL158" s="154"/>
      <c r="AM158" s="154"/>
      <c r="AN158" s="154"/>
      <c r="AO158" s="154"/>
      <c r="AP158" s="154"/>
      <c r="AQ158" s="154"/>
      <c r="AR158" s="154"/>
      <c r="AS158" s="154"/>
      <c r="AT158" s="154"/>
      <c r="AU158" s="154"/>
      <c r="AV158" s="154"/>
      <c r="AX158" s="154"/>
      <c r="AY158" s="154"/>
      <c r="AZ158" s="154"/>
      <c r="BA158" s="154"/>
      <c r="BB158" s="154"/>
      <c r="BC158" s="154"/>
      <c r="BD158" s="154"/>
      <c r="BE158" s="154"/>
      <c r="BF158" s="154"/>
      <c r="BG158" s="154"/>
      <c r="BH158" s="154"/>
      <c r="BI158" s="154"/>
      <c r="BJ158" s="154"/>
      <c r="BK158" s="154"/>
    </row>
    <row r="159" spans="36:63">
      <c r="AJ159" s="154"/>
      <c r="AK159" s="154"/>
      <c r="AL159" s="154"/>
      <c r="AM159" s="154"/>
      <c r="AN159" s="154"/>
      <c r="AO159" s="154"/>
      <c r="AP159" s="154"/>
      <c r="AQ159" s="154"/>
      <c r="AR159" s="154"/>
      <c r="AS159" s="154"/>
      <c r="AT159" s="154"/>
      <c r="AU159" s="154"/>
      <c r="AV159" s="154"/>
      <c r="AX159" s="154"/>
      <c r="AY159" s="154"/>
      <c r="AZ159" s="154"/>
      <c r="BA159" s="154"/>
      <c r="BB159" s="154"/>
      <c r="BC159" s="154"/>
      <c r="BD159" s="154"/>
      <c r="BE159" s="154"/>
      <c r="BF159" s="154"/>
      <c r="BG159" s="154"/>
      <c r="BH159" s="154"/>
      <c r="BI159" s="154"/>
      <c r="BJ159" s="154"/>
      <c r="BK159" s="154"/>
    </row>
    <row r="160" spans="36:63">
      <c r="AJ160" s="154"/>
      <c r="AK160" s="154"/>
      <c r="AL160" s="154"/>
      <c r="AM160" s="154"/>
      <c r="AN160" s="154"/>
      <c r="AO160" s="154"/>
      <c r="AP160" s="154"/>
      <c r="AQ160" s="154"/>
      <c r="AR160" s="154"/>
      <c r="AS160" s="154"/>
      <c r="AT160" s="154"/>
      <c r="AU160" s="154"/>
      <c r="AV160" s="154"/>
      <c r="AX160" s="154"/>
      <c r="AY160" s="154"/>
      <c r="AZ160" s="154"/>
      <c r="BA160" s="154"/>
      <c r="BB160" s="154"/>
      <c r="BC160" s="154"/>
      <c r="BD160" s="154"/>
      <c r="BE160" s="154"/>
      <c r="BF160" s="154"/>
      <c r="BG160" s="154"/>
      <c r="BH160" s="154"/>
      <c r="BI160" s="154"/>
      <c r="BJ160" s="154"/>
      <c r="BK160" s="154"/>
    </row>
    <row r="161" spans="36:63">
      <c r="AJ161" s="154"/>
      <c r="AK161" s="154"/>
      <c r="AL161" s="154"/>
      <c r="AM161" s="154"/>
      <c r="AN161" s="154"/>
      <c r="AO161" s="154"/>
      <c r="AP161" s="154"/>
      <c r="AQ161" s="154"/>
      <c r="AR161" s="154"/>
      <c r="AS161" s="154"/>
      <c r="AT161" s="154"/>
      <c r="AU161" s="154"/>
      <c r="AV161" s="154"/>
      <c r="AX161" s="154"/>
      <c r="AY161" s="154"/>
      <c r="AZ161" s="154"/>
      <c r="BA161" s="154"/>
      <c r="BB161" s="154"/>
      <c r="BC161" s="154"/>
      <c r="BD161" s="154"/>
      <c r="BE161" s="154"/>
      <c r="BF161" s="154"/>
      <c r="BG161" s="154"/>
      <c r="BH161" s="154"/>
      <c r="BI161" s="154"/>
      <c r="BJ161" s="154"/>
      <c r="BK161" s="154"/>
    </row>
    <row r="162" spans="36:63">
      <c r="AJ162" s="154"/>
      <c r="AK162" s="154"/>
      <c r="AL162" s="154"/>
      <c r="AM162" s="154"/>
      <c r="AN162" s="154"/>
      <c r="AO162" s="154"/>
      <c r="AP162" s="154"/>
      <c r="AQ162" s="154"/>
      <c r="AR162" s="154"/>
      <c r="AS162" s="154"/>
      <c r="AT162" s="154"/>
      <c r="AU162" s="154"/>
      <c r="AV162" s="154"/>
      <c r="AX162" s="154"/>
      <c r="AY162" s="154"/>
      <c r="AZ162" s="154"/>
      <c r="BA162" s="154"/>
      <c r="BB162" s="154"/>
      <c r="BC162" s="154"/>
      <c r="BD162" s="154"/>
      <c r="BE162" s="154"/>
      <c r="BF162" s="154"/>
      <c r="BG162" s="154"/>
      <c r="BH162" s="154"/>
      <c r="BI162" s="154"/>
      <c r="BJ162" s="154"/>
      <c r="BK162" s="154"/>
    </row>
    <row r="163" spans="36:63">
      <c r="AJ163" s="154"/>
      <c r="AK163" s="154"/>
      <c r="AL163" s="154"/>
      <c r="AM163" s="154"/>
      <c r="AN163" s="154"/>
      <c r="AO163" s="154"/>
      <c r="AP163" s="154"/>
      <c r="AQ163" s="154"/>
      <c r="AR163" s="154"/>
      <c r="AS163" s="154"/>
      <c r="AT163" s="154"/>
      <c r="AU163" s="154"/>
      <c r="AV163" s="154"/>
      <c r="AX163" s="154"/>
      <c r="AY163" s="154"/>
      <c r="AZ163" s="154"/>
      <c r="BA163" s="154"/>
      <c r="BB163" s="154"/>
      <c r="BC163" s="154"/>
      <c r="BD163" s="154"/>
      <c r="BE163" s="154"/>
      <c r="BF163" s="154"/>
      <c r="BG163" s="154"/>
      <c r="BH163" s="154"/>
      <c r="BI163" s="154"/>
      <c r="BJ163" s="154"/>
      <c r="BK163" s="154"/>
    </row>
    <row r="164" spans="36:63">
      <c r="AJ164" s="154"/>
      <c r="AK164" s="154"/>
      <c r="AL164" s="154"/>
      <c r="AM164" s="154"/>
      <c r="AN164" s="154"/>
      <c r="AO164" s="154"/>
      <c r="AP164" s="154"/>
      <c r="AQ164" s="154"/>
      <c r="AR164" s="154"/>
      <c r="AS164" s="154"/>
      <c r="AT164" s="154"/>
      <c r="AU164" s="154"/>
      <c r="AV164" s="154"/>
      <c r="AX164" s="154"/>
      <c r="AY164" s="154"/>
      <c r="AZ164" s="154"/>
      <c r="BA164" s="154"/>
      <c r="BB164" s="154"/>
      <c r="BC164" s="154"/>
      <c r="BD164" s="154"/>
      <c r="BE164" s="154"/>
      <c r="BF164" s="154"/>
      <c r="BG164" s="154"/>
      <c r="BH164" s="154"/>
      <c r="BI164" s="154"/>
      <c r="BJ164" s="154"/>
      <c r="BK164" s="154"/>
    </row>
    <row r="165" spans="36:63">
      <c r="AJ165" s="154"/>
      <c r="AK165" s="154"/>
      <c r="AL165" s="154"/>
      <c r="AM165" s="154"/>
      <c r="AN165" s="154"/>
      <c r="AO165" s="154"/>
      <c r="AP165" s="154"/>
      <c r="AQ165" s="154"/>
      <c r="AR165" s="154"/>
      <c r="AS165" s="154"/>
      <c r="AT165" s="154"/>
      <c r="AU165" s="154"/>
      <c r="AV165" s="154"/>
      <c r="AX165" s="154"/>
      <c r="AY165" s="154"/>
      <c r="AZ165" s="154"/>
      <c r="BA165" s="154"/>
      <c r="BB165" s="154"/>
      <c r="BC165" s="154"/>
      <c r="BD165" s="154"/>
      <c r="BE165" s="154"/>
      <c r="BF165" s="154"/>
      <c r="BG165" s="154"/>
      <c r="BH165" s="154"/>
      <c r="BI165" s="154"/>
      <c r="BJ165" s="154"/>
      <c r="BK165" s="154"/>
    </row>
    <row r="166" spans="36:63">
      <c r="AJ166" s="154"/>
      <c r="AK166" s="154"/>
      <c r="AL166" s="154"/>
      <c r="AM166" s="154"/>
      <c r="AN166" s="154"/>
      <c r="AO166" s="154"/>
      <c r="AP166" s="154"/>
      <c r="AQ166" s="154"/>
      <c r="AR166" s="154"/>
      <c r="AS166" s="154"/>
      <c r="AT166" s="154"/>
      <c r="AU166" s="154"/>
      <c r="AV166" s="154"/>
      <c r="AX166" s="154"/>
      <c r="AY166" s="154"/>
      <c r="AZ166" s="154"/>
      <c r="BA166" s="154"/>
      <c r="BB166" s="154"/>
      <c r="BC166" s="154"/>
      <c r="BD166" s="154"/>
      <c r="BE166" s="154"/>
      <c r="BF166" s="154"/>
      <c r="BG166" s="154"/>
      <c r="BH166" s="154"/>
      <c r="BI166" s="154"/>
      <c r="BJ166" s="154"/>
      <c r="BK166" s="154"/>
    </row>
    <row r="167" spans="36:63">
      <c r="AJ167" s="154"/>
      <c r="AK167" s="154"/>
      <c r="AL167" s="154"/>
      <c r="AM167" s="154"/>
      <c r="AN167" s="154"/>
      <c r="AO167" s="154"/>
      <c r="AP167" s="154"/>
      <c r="AQ167" s="154"/>
      <c r="AR167" s="154"/>
      <c r="AS167" s="154"/>
      <c r="AT167" s="154"/>
      <c r="AU167" s="154"/>
      <c r="AV167" s="154"/>
      <c r="AX167" s="154"/>
      <c r="AY167" s="154"/>
      <c r="AZ167" s="154"/>
      <c r="BA167" s="154"/>
      <c r="BB167" s="154"/>
      <c r="BC167" s="154"/>
      <c r="BD167" s="154"/>
      <c r="BE167" s="154"/>
      <c r="BF167" s="154"/>
      <c r="BG167" s="154"/>
      <c r="BH167" s="154"/>
      <c r="BI167" s="154"/>
      <c r="BJ167" s="154"/>
      <c r="BK167" s="154"/>
    </row>
    <row r="168" spans="36:63">
      <c r="AJ168" s="154"/>
      <c r="AK168" s="154"/>
      <c r="AL168" s="154"/>
      <c r="AM168" s="154"/>
      <c r="AN168" s="154"/>
      <c r="AO168" s="154"/>
      <c r="AP168" s="154"/>
      <c r="AQ168" s="154"/>
      <c r="AR168" s="154"/>
      <c r="AS168" s="154"/>
      <c r="AT168" s="154"/>
      <c r="AU168" s="154"/>
      <c r="AV168" s="154"/>
      <c r="AX168" s="154"/>
      <c r="AY168" s="154"/>
      <c r="AZ168" s="154"/>
      <c r="BA168" s="154"/>
      <c r="BB168" s="154"/>
      <c r="BC168" s="154"/>
      <c r="BD168" s="154"/>
      <c r="BE168" s="154"/>
      <c r="BF168" s="154"/>
      <c r="BG168" s="154"/>
      <c r="BH168" s="154"/>
      <c r="BI168" s="154"/>
      <c r="BJ168" s="154"/>
      <c r="BK168" s="154"/>
    </row>
    <row r="169" spans="36:63">
      <c r="AJ169" s="154"/>
      <c r="AK169" s="154"/>
      <c r="AL169" s="154"/>
      <c r="AM169" s="154"/>
      <c r="AN169" s="154"/>
      <c r="AO169" s="154"/>
      <c r="AP169" s="154"/>
      <c r="AQ169" s="154"/>
      <c r="AR169" s="154"/>
      <c r="AS169" s="154"/>
      <c r="AT169" s="154"/>
      <c r="AU169" s="154"/>
      <c r="AV169" s="154"/>
      <c r="AX169" s="154"/>
      <c r="AY169" s="154"/>
      <c r="AZ169" s="154"/>
      <c r="BA169" s="154"/>
      <c r="BB169" s="154"/>
      <c r="BC169" s="154"/>
      <c r="BD169" s="154"/>
      <c r="BE169" s="154"/>
      <c r="BF169" s="154"/>
      <c r="BG169" s="154"/>
      <c r="BH169" s="154"/>
      <c r="BI169" s="154"/>
      <c r="BJ169" s="154"/>
      <c r="BK169" s="154"/>
    </row>
    <row r="170" spans="36:63">
      <c r="AJ170" s="154"/>
      <c r="AK170" s="154"/>
      <c r="AL170" s="154"/>
      <c r="AM170" s="154"/>
      <c r="AN170" s="154"/>
      <c r="AO170" s="154"/>
      <c r="AP170" s="154"/>
      <c r="AQ170" s="154"/>
      <c r="AR170" s="154"/>
      <c r="AS170" s="154"/>
      <c r="AT170" s="154"/>
      <c r="AU170" s="154"/>
      <c r="AV170" s="154"/>
      <c r="AX170" s="154"/>
      <c r="AY170" s="154"/>
      <c r="AZ170" s="154"/>
      <c r="BA170" s="154"/>
      <c r="BB170" s="154"/>
      <c r="BC170" s="154"/>
      <c r="BD170" s="154"/>
      <c r="BE170" s="154"/>
      <c r="BF170" s="154"/>
      <c r="BG170" s="154"/>
      <c r="BH170" s="154"/>
      <c r="BI170" s="154"/>
      <c r="BJ170" s="154"/>
      <c r="BK170" s="154"/>
    </row>
    <row r="171" spans="36:63">
      <c r="AJ171" s="154"/>
      <c r="AK171" s="154"/>
      <c r="AL171" s="154"/>
      <c r="AM171" s="154"/>
      <c r="AN171" s="154"/>
      <c r="AO171" s="154"/>
      <c r="AP171" s="154"/>
      <c r="AQ171" s="154"/>
      <c r="AR171" s="154"/>
      <c r="AS171" s="154"/>
      <c r="AT171" s="154"/>
      <c r="AU171" s="154"/>
      <c r="AV171" s="154"/>
      <c r="AX171" s="154"/>
      <c r="AY171" s="154"/>
      <c r="AZ171" s="154"/>
      <c r="BA171" s="154"/>
      <c r="BB171" s="154"/>
      <c r="BC171" s="154"/>
      <c r="BD171" s="154"/>
      <c r="BE171" s="154"/>
      <c r="BF171" s="154"/>
      <c r="BG171" s="154"/>
      <c r="BH171" s="154"/>
      <c r="BI171" s="154"/>
      <c r="BJ171" s="154"/>
      <c r="BK171" s="154"/>
    </row>
    <row r="172" spans="36:63">
      <c r="AJ172" s="154"/>
      <c r="AK172" s="154"/>
      <c r="AL172" s="154"/>
      <c r="AM172" s="154"/>
      <c r="AN172" s="154"/>
      <c r="AO172" s="154"/>
      <c r="AP172" s="154"/>
      <c r="AQ172" s="154"/>
      <c r="AR172" s="154"/>
      <c r="AS172" s="154"/>
      <c r="AT172" s="154"/>
      <c r="AU172" s="154"/>
      <c r="AV172" s="154"/>
      <c r="AX172" s="154"/>
      <c r="AY172" s="154"/>
      <c r="AZ172" s="154"/>
      <c r="BA172" s="154"/>
      <c r="BB172" s="154"/>
      <c r="BC172" s="154"/>
      <c r="BD172" s="154"/>
      <c r="BE172" s="154"/>
      <c r="BF172" s="154"/>
      <c r="BG172" s="154"/>
      <c r="BH172" s="154"/>
      <c r="BI172" s="154"/>
      <c r="BJ172" s="154"/>
      <c r="BK172" s="154"/>
    </row>
    <row r="173" spans="36:63">
      <c r="AJ173" s="154"/>
      <c r="AK173" s="154"/>
      <c r="AL173" s="154"/>
      <c r="AM173" s="154"/>
      <c r="AN173" s="154"/>
      <c r="AO173" s="154"/>
      <c r="AP173" s="154"/>
      <c r="AQ173" s="154"/>
      <c r="AR173" s="154"/>
      <c r="AS173" s="154"/>
      <c r="AT173" s="154"/>
      <c r="AU173" s="154"/>
      <c r="AV173" s="154"/>
      <c r="AX173" s="154"/>
      <c r="AY173" s="154"/>
      <c r="AZ173" s="154"/>
      <c r="BA173" s="154"/>
      <c r="BB173" s="154"/>
      <c r="BC173" s="154"/>
      <c r="BD173" s="154"/>
      <c r="BE173" s="154"/>
      <c r="BF173" s="154"/>
      <c r="BG173" s="154"/>
      <c r="BH173" s="154"/>
      <c r="BI173" s="154"/>
      <c r="BJ173" s="154"/>
      <c r="BK173" s="154"/>
    </row>
    <row r="174" spans="36:63">
      <c r="AJ174" s="154"/>
      <c r="AK174" s="154"/>
      <c r="AL174" s="154"/>
      <c r="AM174" s="154"/>
      <c r="AN174" s="154"/>
      <c r="AO174" s="154"/>
      <c r="AP174" s="154"/>
      <c r="AQ174" s="154"/>
      <c r="AR174" s="154"/>
      <c r="AS174" s="154"/>
      <c r="AT174" s="154"/>
      <c r="AU174" s="154"/>
      <c r="AV174" s="154"/>
      <c r="AX174" s="154"/>
      <c r="AY174" s="154"/>
      <c r="AZ174" s="154"/>
      <c r="BA174" s="154"/>
      <c r="BB174" s="154"/>
      <c r="BC174" s="154"/>
      <c r="BD174" s="154"/>
      <c r="BE174" s="154"/>
      <c r="BF174" s="154"/>
      <c r="BG174" s="154"/>
      <c r="BH174" s="154"/>
      <c r="BI174" s="154"/>
      <c r="BJ174" s="154"/>
      <c r="BK174" s="154"/>
    </row>
    <row r="175" spans="36:63">
      <c r="AJ175" s="154"/>
      <c r="AK175" s="154"/>
      <c r="AL175" s="154"/>
      <c r="AM175" s="154"/>
      <c r="AN175" s="154"/>
      <c r="AO175" s="154"/>
      <c r="AP175" s="154"/>
      <c r="AQ175" s="154"/>
      <c r="AR175" s="154"/>
      <c r="AS175" s="154"/>
      <c r="AT175" s="154"/>
      <c r="AU175" s="154"/>
      <c r="AV175" s="154"/>
      <c r="AX175" s="154"/>
      <c r="AY175" s="154"/>
      <c r="AZ175" s="154"/>
      <c r="BA175" s="154"/>
      <c r="BB175" s="154"/>
      <c r="BC175" s="154"/>
      <c r="BD175" s="154"/>
      <c r="BE175" s="154"/>
      <c r="BF175" s="154"/>
      <c r="BG175" s="154"/>
      <c r="BH175" s="154"/>
      <c r="BI175" s="154"/>
      <c r="BJ175" s="154"/>
      <c r="BK175" s="154"/>
    </row>
    <row r="176" spans="36:63">
      <c r="AJ176" s="154"/>
      <c r="AK176" s="154"/>
      <c r="AL176" s="154"/>
      <c r="AM176" s="154"/>
      <c r="AN176" s="154"/>
      <c r="AO176" s="154"/>
      <c r="AP176" s="154"/>
      <c r="AQ176" s="154"/>
      <c r="AR176" s="154"/>
      <c r="AS176" s="154"/>
      <c r="AT176" s="154"/>
      <c r="AU176" s="154"/>
      <c r="AV176" s="154"/>
      <c r="AX176" s="154"/>
      <c r="AY176" s="154"/>
      <c r="AZ176" s="154"/>
      <c r="BA176" s="154"/>
      <c r="BB176" s="154"/>
      <c r="BC176" s="154"/>
      <c r="BD176" s="154"/>
      <c r="BE176" s="154"/>
      <c r="BF176" s="154"/>
      <c r="BG176" s="154"/>
      <c r="BH176" s="154"/>
      <c r="BI176" s="154"/>
      <c r="BJ176" s="154"/>
      <c r="BK176" s="154"/>
    </row>
    <row r="177" spans="36:63">
      <c r="AJ177" s="154"/>
      <c r="AK177" s="154"/>
      <c r="AL177" s="154"/>
      <c r="AM177" s="154"/>
      <c r="AN177" s="154"/>
      <c r="AO177" s="154"/>
      <c r="AP177" s="154"/>
      <c r="AQ177" s="154"/>
      <c r="AR177" s="154"/>
      <c r="AS177" s="154"/>
      <c r="AT177" s="154"/>
      <c r="AU177" s="154"/>
      <c r="AV177" s="154"/>
      <c r="AX177" s="154"/>
      <c r="AY177" s="154"/>
      <c r="AZ177" s="154"/>
      <c r="BA177" s="154"/>
      <c r="BB177" s="154"/>
      <c r="BC177" s="154"/>
      <c r="BD177" s="154"/>
      <c r="BE177" s="154"/>
      <c r="BF177" s="154"/>
      <c r="BG177" s="154"/>
      <c r="BH177" s="154"/>
      <c r="BI177" s="154"/>
      <c r="BJ177" s="154"/>
      <c r="BK177" s="154"/>
    </row>
    <row r="178" spans="36:63">
      <c r="AJ178" s="154"/>
      <c r="AK178" s="154"/>
      <c r="AL178" s="154"/>
      <c r="AM178" s="154"/>
      <c r="AN178" s="154"/>
      <c r="AO178" s="154"/>
      <c r="AP178" s="154"/>
      <c r="AQ178" s="154"/>
      <c r="AR178" s="154"/>
      <c r="AS178" s="154"/>
      <c r="AT178" s="154"/>
      <c r="AU178" s="154"/>
      <c r="AV178" s="154"/>
      <c r="AX178" s="154"/>
      <c r="AY178" s="154"/>
      <c r="AZ178" s="154"/>
      <c r="BA178" s="154"/>
      <c r="BB178" s="154"/>
      <c r="BC178" s="154"/>
      <c r="BD178" s="154"/>
      <c r="BE178" s="154"/>
      <c r="BF178" s="154"/>
      <c r="BG178" s="154"/>
      <c r="BH178" s="154"/>
      <c r="BI178" s="154"/>
      <c r="BJ178" s="154"/>
      <c r="BK178" s="154"/>
    </row>
    <row r="179" spans="36:63">
      <c r="AJ179" s="154"/>
      <c r="AK179" s="154"/>
      <c r="AL179" s="154"/>
      <c r="AM179" s="154"/>
      <c r="AN179" s="154"/>
      <c r="AO179" s="154"/>
      <c r="AP179" s="154"/>
      <c r="AQ179" s="154"/>
      <c r="AR179" s="154"/>
      <c r="AS179" s="154"/>
      <c r="AT179" s="154"/>
      <c r="AU179" s="154"/>
      <c r="AV179" s="154"/>
      <c r="AX179" s="154"/>
      <c r="AY179" s="154"/>
      <c r="AZ179" s="154"/>
      <c r="BA179" s="154"/>
      <c r="BB179" s="154"/>
      <c r="BC179" s="154"/>
      <c r="BD179" s="154"/>
      <c r="BE179" s="154"/>
      <c r="BF179" s="154"/>
      <c r="BG179" s="154"/>
      <c r="BH179" s="154"/>
      <c r="BI179" s="154"/>
      <c r="BJ179" s="154"/>
      <c r="BK179" s="154"/>
    </row>
    <row r="180" spans="36:63">
      <c r="AJ180" s="154"/>
      <c r="AK180" s="154"/>
      <c r="AL180" s="154"/>
      <c r="AM180" s="154"/>
      <c r="AN180" s="154"/>
      <c r="AO180" s="154"/>
      <c r="AP180" s="154"/>
      <c r="AQ180" s="154"/>
      <c r="AR180" s="154"/>
      <c r="AS180" s="154"/>
      <c r="AT180" s="154"/>
      <c r="AU180" s="154"/>
      <c r="AV180" s="154"/>
      <c r="AX180" s="154"/>
      <c r="AY180" s="154"/>
      <c r="AZ180" s="154"/>
      <c r="BA180" s="154"/>
      <c r="BB180" s="154"/>
      <c r="BC180" s="154"/>
      <c r="BD180" s="154"/>
      <c r="BE180" s="154"/>
      <c r="BF180" s="154"/>
      <c r="BG180" s="154"/>
      <c r="BH180" s="154"/>
      <c r="BI180" s="154"/>
      <c r="BJ180" s="154"/>
      <c r="BK180" s="154"/>
    </row>
    <row r="181" spans="36:63">
      <c r="AJ181" s="154"/>
      <c r="AK181" s="154"/>
      <c r="AL181" s="154"/>
      <c r="AM181" s="154"/>
      <c r="AN181" s="154"/>
      <c r="AO181" s="154"/>
      <c r="AP181" s="154"/>
      <c r="AQ181" s="154"/>
      <c r="AR181" s="154"/>
      <c r="AS181" s="154"/>
      <c r="AT181" s="154"/>
      <c r="AU181" s="154"/>
      <c r="AV181" s="154"/>
      <c r="AX181" s="154"/>
      <c r="AY181" s="154"/>
      <c r="AZ181" s="154"/>
      <c r="BA181" s="154"/>
      <c r="BB181" s="154"/>
      <c r="BC181" s="154"/>
      <c r="BD181" s="154"/>
      <c r="BE181" s="154"/>
      <c r="BF181" s="154"/>
      <c r="BG181" s="154"/>
      <c r="BH181" s="154"/>
      <c r="BI181" s="154"/>
      <c r="BJ181" s="154"/>
      <c r="BK181" s="154"/>
    </row>
    <row r="182" spans="36:63">
      <c r="AJ182" s="154"/>
      <c r="AK182" s="154"/>
      <c r="AL182" s="154"/>
      <c r="AM182" s="154"/>
      <c r="AN182" s="154"/>
      <c r="AO182" s="154"/>
      <c r="AP182" s="154"/>
      <c r="AQ182" s="154"/>
      <c r="AR182" s="154"/>
      <c r="AS182" s="154"/>
      <c r="AT182" s="154"/>
      <c r="AU182" s="154"/>
      <c r="AV182" s="154"/>
      <c r="AX182" s="154"/>
      <c r="AY182" s="154"/>
      <c r="AZ182" s="154"/>
      <c r="BA182" s="154"/>
      <c r="BB182" s="154"/>
      <c r="BC182" s="154"/>
      <c r="BD182" s="154"/>
      <c r="BE182" s="154"/>
      <c r="BF182" s="154"/>
      <c r="BG182" s="154"/>
      <c r="BH182" s="154"/>
      <c r="BI182" s="154"/>
      <c r="BJ182" s="154"/>
      <c r="BK182" s="154"/>
    </row>
    <row r="183" spans="36:63">
      <c r="AJ183" s="154"/>
      <c r="AK183" s="154"/>
      <c r="AL183" s="154"/>
      <c r="AM183" s="154"/>
      <c r="AN183" s="154"/>
      <c r="AO183" s="154"/>
      <c r="AP183" s="154"/>
      <c r="AQ183" s="154"/>
      <c r="AR183" s="154"/>
      <c r="AS183" s="154"/>
      <c r="AT183" s="154"/>
      <c r="AU183" s="154"/>
      <c r="AV183" s="154"/>
      <c r="AX183" s="154"/>
      <c r="AY183" s="154"/>
      <c r="AZ183" s="154"/>
      <c r="BA183" s="154"/>
      <c r="BB183" s="154"/>
      <c r="BC183" s="154"/>
      <c r="BD183" s="154"/>
      <c r="BE183" s="154"/>
      <c r="BF183" s="154"/>
      <c r="BG183" s="154"/>
      <c r="BH183" s="154"/>
      <c r="BI183" s="154"/>
      <c r="BJ183" s="154"/>
      <c r="BK183" s="154"/>
    </row>
    <row r="184" spans="36:63">
      <c r="AJ184" s="154"/>
      <c r="AK184" s="154"/>
      <c r="AL184" s="154"/>
      <c r="AM184" s="154"/>
      <c r="AN184" s="154"/>
      <c r="AO184" s="154"/>
      <c r="AP184" s="154"/>
      <c r="AQ184" s="154"/>
      <c r="AR184" s="154"/>
      <c r="AS184" s="154"/>
      <c r="AT184" s="154"/>
      <c r="AU184" s="154"/>
      <c r="AV184" s="154"/>
      <c r="AX184" s="154"/>
      <c r="AY184" s="154"/>
      <c r="AZ184" s="154"/>
      <c r="BA184" s="154"/>
      <c r="BB184" s="154"/>
      <c r="BC184" s="154"/>
      <c r="BD184" s="154"/>
      <c r="BE184" s="154"/>
      <c r="BF184" s="154"/>
      <c r="BG184" s="154"/>
      <c r="BH184" s="154"/>
      <c r="BI184" s="154"/>
      <c r="BJ184" s="154"/>
      <c r="BK184" s="154"/>
    </row>
    <row r="185" spans="36:63">
      <c r="AJ185" s="154"/>
      <c r="AK185" s="154"/>
      <c r="AL185" s="154"/>
      <c r="AM185" s="154"/>
      <c r="AN185" s="154"/>
      <c r="AO185" s="154"/>
      <c r="AP185" s="154"/>
      <c r="AQ185" s="154"/>
      <c r="AR185" s="154"/>
      <c r="AS185" s="154"/>
      <c r="AT185" s="154"/>
      <c r="AU185" s="154"/>
      <c r="AV185" s="154"/>
      <c r="AX185" s="154"/>
      <c r="AY185" s="154"/>
      <c r="AZ185" s="154"/>
      <c r="BA185" s="154"/>
      <c r="BB185" s="154"/>
      <c r="BC185" s="154"/>
      <c r="BD185" s="154"/>
      <c r="BE185" s="154"/>
      <c r="BF185" s="154"/>
      <c r="BG185" s="154"/>
      <c r="BH185" s="154"/>
      <c r="BI185" s="154"/>
      <c r="BJ185" s="154"/>
      <c r="BK185" s="154"/>
    </row>
    <row r="186" spans="36:63">
      <c r="AJ186" s="154"/>
      <c r="AK186" s="154"/>
      <c r="AL186" s="154"/>
      <c r="AM186" s="154"/>
      <c r="AN186" s="154"/>
      <c r="AO186" s="154"/>
      <c r="AP186" s="154"/>
      <c r="AQ186" s="154"/>
      <c r="AR186" s="154"/>
      <c r="AS186" s="154"/>
      <c r="AT186" s="154"/>
      <c r="AU186" s="154"/>
      <c r="AV186" s="154"/>
      <c r="AX186" s="154"/>
      <c r="AY186" s="154"/>
      <c r="AZ186" s="154"/>
      <c r="BA186" s="154"/>
      <c r="BB186" s="154"/>
      <c r="BC186" s="154"/>
      <c r="BD186" s="154"/>
      <c r="BE186" s="154"/>
      <c r="BF186" s="154"/>
      <c r="BG186" s="154"/>
      <c r="BH186" s="154"/>
      <c r="BI186" s="154"/>
      <c r="BJ186" s="154"/>
      <c r="BK186" s="154"/>
    </row>
    <row r="187" spans="36:63">
      <c r="AJ187" s="154"/>
      <c r="AK187" s="154"/>
      <c r="AL187" s="154"/>
      <c r="AM187" s="154"/>
      <c r="AN187" s="154"/>
      <c r="AO187" s="154"/>
      <c r="AP187" s="154"/>
      <c r="AQ187" s="154"/>
      <c r="AR187" s="154"/>
      <c r="AS187" s="154"/>
      <c r="AT187" s="154"/>
      <c r="AU187" s="154"/>
      <c r="AV187" s="154"/>
      <c r="AX187" s="154"/>
      <c r="AY187" s="154"/>
      <c r="AZ187" s="154"/>
      <c r="BA187" s="154"/>
      <c r="BB187" s="154"/>
      <c r="BC187" s="154"/>
      <c r="BD187" s="154"/>
      <c r="BE187" s="154"/>
      <c r="BF187" s="154"/>
      <c r="BG187" s="154"/>
      <c r="BH187" s="154"/>
      <c r="BI187" s="154"/>
      <c r="BJ187" s="154"/>
      <c r="BK187" s="154"/>
    </row>
    <row r="188" spans="36:63">
      <c r="AJ188" s="154"/>
      <c r="AK188" s="154"/>
      <c r="AL188" s="154"/>
      <c r="AM188" s="154"/>
      <c r="AN188" s="154"/>
      <c r="AO188" s="154"/>
      <c r="AP188" s="154"/>
      <c r="AQ188" s="154"/>
      <c r="AR188" s="154"/>
      <c r="AS188" s="154"/>
      <c r="AT188" s="154"/>
      <c r="AU188" s="154"/>
      <c r="AV188" s="154"/>
      <c r="AX188" s="154"/>
      <c r="AY188" s="154"/>
      <c r="AZ188" s="154"/>
      <c r="BA188" s="154"/>
      <c r="BB188" s="154"/>
      <c r="BC188" s="154"/>
      <c r="BD188" s="154"/>
      <c r="BE188" s="154"/>
      <c r="BF188" s="154"/>
      <c r="BG188" s="154"/>
      <c r="BH188" s="154"/>
      <c r="BI188" s="154"/>
      <c r="BJ188" s="154"/>
      <c r="BK188" s="154"/>
    </row>
    <row r="189" spans="36:63">
      <c r="AJ189" s="154"/>
      <c r="AK189" s="154"/>
      <c r="AL189" s="154"/>
      <c r="AM189" s="154"/>
      <c r="AN189" s="154"/>
      <c r="AO189" s="154"/>
      <c r="AP189" s="154"/>
      <c r="AQ189" s="154"/>
      <c r="AR189" s="154"/>
      <c r="AS189" s="154"/>
      <c r="AT189" s="154"/>
      <c r="AU189" s="154"/>
      <c r="AV189" s="154"/>
      <c r="AX189" s="154"/>
      <c r="AY189" s="154"/>
      <c r="AZ189" s="154"/>
      <c r="BA189" s="154"/>
      <c r="BB189" s="154"/>
      <c r="BC189" s="154"/>
      <c r="BD189" s="154"/>
      <c r="BE189" s="154"/>
      <c r="BF189" s="154"/>
      <c r="BG189" s="154"/>
      <c r="BH189" s="154"/>
      <c r="BI189" s="154"/>
      <c r="BJ189" s="154"/>
      <c r="BK189" s="154"/>
    </row>
    <row r="190" spans="36:63">
      <c r="AJ190" s="154"/>
      <c r="AK190" s="154"/>
      <c r="AL190" s="154"/>
      <c r="AM190" s="154"/>
      <c r="AN190" s="154"/>
      <c r="AO190" s="154"/>
      <c r="AP190" s="154"/>
      <c r="AQ190" s="154"/>
      <c r="AR190" s="154"/>
      <c r="AS190" s="154"/>
      <c r="AT190" s="154"/>
      <c r="AU190" s="154"/>
      <c r="AV190" s="154"/>
      <c r="AX190" s="154"/>
      <c r="AY190" s="154"/>
      <c r="AZ190" s="154"/>
      <c r="BA190" s="154"/>
      <c r="BB190" s="154"/>
      <c r="BC190" s="154"/>
      <c r="BD190" s="154"/>
      <c r="BE190" s="154"/>
      <c r="BF190" s="154"/>
      <c r="BG190" s="154"/>
      <c r="BH190" s="154"/>
      <c r="BI190" s="154"/>
      <c r="BJ190" s="154"/>
      <c r="BK190" s="154"/>
    </row>
    <row r="191" spans="36:63">
      <c r="AJ191" s="154"/>
      <c r="AK191" s="154"/>
      <c r="AL191" s="154"/>
      <c r="AM191" s="154"/>
      <c r="AN191" s="154"/>
      <c r="AO191" s="154"/>
      <c r="AP191" s="154"/>
      <c r="AQ191" s="154"/>
      <c r="AR191" s="154"/>
      <c r="AS191" s="154"/>
      <c r="AT191" s="154"/>
      <c r="AU191" s="154"/>
      <c r="AV191" s="154"/>
      <c r="AX191" s="154"/>
      <c r="AY191" s="154"/>
      <c r="AZ191" s="154"/>
      <c r="BA191" s="154"/>
      <c r="BB191" s="154"/>
      <c r="BC191" s="154"/>
      <c r="BD191" s="154"/>
      <c r="BE191" s="154"/>
      <c r="BF191" s="154"/>
      <c r="BG191" s="154"/>
      <c r="BH191" s="154"/>
      <c r="BI191" s="154"/>
      <c r="BJ191" s="154"/>
      <c r="BK191" s="154"/>
    </row>
    <row r="192" spans="36:63">
      <c r="AJ192" s="154"/>
      <c r="AK192" s="154"/>
      <c r="AL192" s="154"/>
      <c r="AM192" s="154"/>
      <c r="AN192" s="154"/>
      <c r="AO192" s="154"/>
      <c r="AP192" s="154"/>
      <c r="AQ192" s="154"/>
      <c r="AR192" s="154"/>
      <c r="AS192" s="154"/>
      <c r="AT192" s="154"/>
      <c r="AU192" s="154"/>
      <c r="AV192" s="154"/>
      <c r="AX192" s="154"/>
      <c r="AY192" s="154"/>
      <c r="AZ192" s="154"/>
      <c r="BA192" s="154"/>
      <c r="BB192" s="154"/>
      <c r="BC192" s="154"/>
      <c r="BD192" s="154"/>
      <c r="BE192" s="154"/>
      <c r="BF192" s="154"/>
      <c r="BG192" s="154"/>
      <c r="BH192" s="154"/>
      <c r="BI192" s="154"/>
      <c r="BJ192" s="154"/>
      <c r="BK192" s="154"/>
    </row>
    <row r="193" spans="36:63">
      <c r="AJ193" s="154"/>
      <c r="AK193" s="154"/>
      <c r="AL193" s="154"/>
      <c r="AM193" s="154"/>
      <c r="AN193" s="154"/>
      <c r="AO193" s="154"/>
      <c r="AP193" s="154"/>
      <c r="AQ193" s="154"/>
      <c r="AR193" s="154"/>
      <c r="AS193" s="154"/>
      <c r="AT193" s="154"/>
      <c r="AU193" s="154"/>
      <c r="AV193" s="154"/>
      <c r="AX193" s="154"/>
      <c r="AY193" s="154"/>
      <c r="AZ193" s="154"/>
      <c r="BA193" s="154"/>
      <c r="BB193" s="154"/>
      <c r="BC193" s="154"/>
      <c r="BD193" s="154"/>
      <c r="BE193" s="154"/>
      <c r="BF193" s="154"/>
      <c r="BG193" s="154"/>
      <c r="BH193" s="154"/>
      <c r="BI193" s="154"/>
      <c r="BJ193" s="154"/>
      <c r="BK193" s="154"/>
    </row>
    <row r="194" spans="36:63">
      <c r="AJ194" s="154"/>
      <c r="AK194" s="154"/>
      <c r="AL194" s="154"/>
      <c r="AM194" s="154"/>
      <c r="AN194" s="154"/>
      <c r="AO194" s="154"/>
      <c r="AP194" s="154"/>
      <c r="AQ194" s="154"/>
      <c r="AR194" s="154"/>
      <c r="AS194" s="154"/>
      <c r="AT194" s="154"/>
      <c r="AU194" s="154"/>
      <c r="AV194" s="154"/>
      <c r="AX194" s="154"/>
      <c r="AY194" s="154"/>
      <c r="AZ194" s="154"/>
      <c r="BA194" s="154"/>
      <c r="BB194" s="154"/>
      <c r="BC194" s="154"/>
      <c r="BD194" s="154"/>
      <c r="BE194" s="154"/>
      <c r="BF194" s="154"/>
      <c r="BG194" s="154"/>
      <c r="BH194" s="154"/>
      <c r="BI194" s="154"/>
      <c r="BJ194" s="154"/>
      <c r="BK194" s="154"/>
    </row>
    <row r="195" spans="36:63">
      <c r="AJ195" s="154"/>
      <c r="AK195" s="154"/>
      <c r="AL195" s="154"/>
      <c r="AM195" s="154"/>
      <c r="AN195" s="154"/>
      <c r="AO195" s="154"/>
      <c r="AP195" s="154"/>
      <c r="AQ195" s="154"/>
      <c r="AR195" s="154"/>
      <c r="AS195" s="154"/>
      <c r="AT195" s="154"/>
      <c r="AU195" s="154"/>
      <c r="AV195" s="154"/>
      <c r="AX195" s="154"/>
      <c r="AY195" s="154"/>
      <c r="AZ195" s="154"/>
      <c r="BA195" s="154"/>
      <c r="BB195" s="154"/>
      <c r="BC195" s="154"/>
      <c r="BD195" s="154"/>
      <c r="BE195" s="154"/>
      <c r="BF195" s="154"/>
      <c r="BG195" s="154"/>
      <c r="BH195" s="154"/>
      <c r="BI195" s="154"/>
      <c r="BJ195" s="154"/>
      <c r="BK195" s="154"/>
    </row>
    <row r="196" spans="36:63">
      <c r="AJ196" s="154"/>
      <c r="AK196" s="154"/>
      <c r="AL196" s="154"/>
      <c r="AM196" s="154"/>
      <c r="AN196" s="154"/>
      <c r="AO196" s="154"/>
      <c r="AP196" s="154"/>
      <c r="AQ196" s="154"/>
      <c r="AR196" s="154"/>
      <c r="AS196" s="154"/>
      <c r="AT196" s="154"/>
      <c r="AU196" s="154"/>
      <c r="AV196" s="154"/>
      <c r="AX196" s="154"/>
      <c r="AY196" s="154"/>
      <c r="AZ196" s="154"/>
      <c r="BA196" s="154"/>
      <c r="BB196" s="154"/>
      <c r="BC196" s="154"/>
      <c r="BD196" s="154"/>
      <c r="BE196" s="154"/>
      <c r="BF196" s="154"/>
      <c r="BG196" s="154"/>
      <c r="BH196" s="154"/>
      <c r="BI196" s="154"/>
      <c r="BJ196" s="154"/>
      <c r="BK196" s="154"/>
    </row>
    <row r="197" spans="36:63">
      <c r="AJ197" s="154"/>
      <c r="AK197" s="154"/>
      <c r="AL197" s="154"/>
      <c r="AM197" s="154"/>
      <c r="AN197" s="154"/>
      <c r="AO197" s="154"/>
      <c r="AP197" s="154"/>
      <c r="AQ197" s="154"/>
      <c r="AR197" s="154"/>
      <c r="AS197" s="154"/>
      <c r="AT197" s="154"/>
      <c r="AU197" s="154"/>
      <c r="AV197" s="154"/>
      <c r="AX197" s="154"/>
      <c r="AY197" s="154"/>
      <c r="AZ197" s="154"/>
      <c r="BA197" s="154"/>
      <c r="BB197" s="154"/>
      <c r="BC197" s="154"/>
      <c r="BD197" s="154"/>
      <c r="BE197" s="154"/>
      <c r="BF197" s="154"/>
      <c r="BG197" s="154"/>
      <c r="BH197" s="154"/>
      <c r="BI197" s="154"/>
      <c r="BJ197" s="154"/>
      <c r="BK197" s="154"/>
    </row>
    <row r="198" spans="36:63">
      <c r="AJ198" s="154"/>
      <c r="AK198" s="154"/>
      <c r="AL198" s="154"/>
      <c r="AM198" s="154"/>
      <c r="AN198" s="154"/>
      <c r="AO198" s="154"/>
      <c r="AP198" s="154"/>
      <c r="AQ198" s="154"/>
      <c r="AR198" s="154"/>
      <c r="AS198" s="154"/>
      <c r="AT198" s="154"/>
      <c r="AU198" s="154"/>
      <c r="AV198" s="154"/>
      <c r="AX198" s="154"/>
      <c r="AY198" s="154"/>
      <c r="AZ198" s="154"/>
      <c r="BA198" s="154"/>
      <c r="BB198" s="154"/>
      <c r="BC198" s="154"/>
      <c r="BD198" s="154"/>
      <c r="BE198" s="154"/>
      <c r="BF198" s="154"/>
      <c r="BG198" s="154"/>
      <c r="BH198" s="154"/>
      <c r="BI198" s="154"/>
      <c r="BJ198" s="154"/>
      <c r="BK198" s="154"/>
    </row>
    <row r="199" spans="36:63">
      <c r="AJ199" s="154"/>
      <c r="AK199" s="154"/>
      <c r="AL199" s="154"/>
      <c r="AM199" s="154"/>
      <c r="AN199" s="154"/>
      <c r="AO199" s="154"/>
      <c r="AP199" s="154"/>
      <c r="AQ199" s="154"/>
      <c r="AR199" s="154"/>
      <c r="AS199" s="154"/>
      <c r="AT199" s="154"/>
      <c r="AU199" s="154"/>
      <c r="AV199" s="154"/>
      <c r="AX199" s="154"/>
      <c r="AY199" s="154"/>
      <c r="AZ199" s="154"/>
      <c r="BA199" s="154"/>
      <c r="BB199" s="154"/>
      <c r="BC199" s="154"/>
      <c r="BD199" s="154"/>
      <c r="BE199" s="154"/>
      <c r="BF199" s="154"/>
      <c r="BG199" s="154"/>
      <c r="BH199" s="154"/>
      <c r="BI199" s="154"/>
      <c r="BJ199" s="154"/>
      <c r="BK199" s="154"/>
    </row>
    <row r="200" spans="36:63">
      <c r="AJ200" s="154"/>
      <c r="AK200" s="154"/>
      <c r="AL200" s="154"/>
      <c r="AM200" s="154"/>
      <c r="AN200" s="154"/>
      <c r="AO200" s="154"/>
      <c r="AP200" s="154"/>
      <c r="AQ200" s="154"/>
      <c r="AR200" s="154"/>
      <c r="AS200" s="154"/>
      <c r="AT200" s="154"/>
      <c r="AU200" s="154"/>
      <c r="AV200" s="154"/>
      <c r="AX200" s="154"/>
      <c r="AY200" s="154"/>
      <c r="AZ200" s="154"/>
      <c r="BA200" s="154"/>
      <c r="BB200" s="154"/>
      <c r="BC200" s="154"/>
      <c r="BD200" s="154"/>
      <c r="BE200" s="154"/>
      <c r="BF200" s="154"/>
      <c r="BG200" s="154"/>
      <c r="BH200" s="154"/>
      <c r="BI200" s="154"/>
      <c r="BJ200" s="154"/>
      <c r="BK200" s="154"/>
    </row>
    <row r="201" spans="36:63">
      <c r="AJ201" s="154"/>
      <c r="AK201" s="154"/>
      <c r="AL201" s="154"/>
      <c r="AM201" s="154"/>
      <c r="AN201" s="154"/>
      <c r="AO201" s="154"/>
      <c r="AP201" s="154"/>
      <c r="AQ201" s="154"/>
      <c r="AR201" s="154"/>
      <c r="AS201" s="154"/>
      <c r="AT201" s="154"/>
      <c r="AU201" s="154"/>
      <c r="AV201" s="154"/>
      <c r="AX201" s="154"/>
      <c r="AY201" s="154"/>
      <c r="AZ201" s="154"/>
      <c r="BA201" s="154"/>
      <c r="BB201" s="154"/>
      <c r="BC201" s="154"/>
      <c r="BD201" s="154"/>
      <c r="BE201" s="154"/>
      <c r="BF201" s="154"/>
      <c r="BG201" s="154"/>
      <c r="BH201" s="154"/>
      <c r="BI201" s="154"/>
      <c r="BJ201" s="154"/>
      <c r="BK201" s="154"/>
    </row>
    <row r="202" spans="36:63">
      <c r="AJ202" s="154"/>
      <c r="AK202" s="154"/>
      <c r="AL202" s="154"/>
      <c r="AM202" s="154"/>
      <c r="AN202" s="154"/>
      <c r="AO202" s="154"/>
      <c r="AP202" s="154"/>
      <c r="AQ202" s="154"/>
      <c r="AR202" s="154"/>
      <c r="AS202" s="154"/>
      <c r="AT202" s="154"/>
      <c r="AU202" s="154"/>
      <c r="AV202" s="154"/>
      <c r="AX202" s="154"/>
      <c r="AY202" s="154"/>
      <c r="AZ202" s="154"/>
      <c r="BA202" s="154"/>
      <c r="BB202" s="154"/>
      <c r="BC202" s="154"/>
      <c r="BD202" s="154"/>
      <c r="BE202" s="154"/>
      <c r="BF202" s="154"/>
      <c r="BG202" s="154"/>
      <c r="BH202" s="154"/>
      <c r="BI202" s="154"/>
      <c r="BJ202" s="154"/>
      <c r="BK202" s="154"/>
    </row>
    <row r="203" spans="36:63">
      <c r="AJ203" s="154"/>
      <c r="AK203" s="154"/>
      <c r="AL203" s="154"/>
      <c r="AM203" s="154"/>
      <c r="AN203" s="154"/>
      <c r="AO203" s="154"/>
      <c r="AP203" s="154"/>
      <c r="AQ203" s="154"/>
      <c r="AR203" s="154"/>
      <c r="AS203" s="154"/>
      <c r="AT203" s="154"/>
      <c r="AU203" s="154"/>
      <c r="AV203" s="154"/>
      <c r="AX203" s="154"/>
      <c r="AY203" s="154"/>
      <c r="AZ203" s="154"/>
      <c r="BA203" s="154"/>
      <c r="BB203" s="154"/>
      <c r="BC203" s="154"/>
      <c r="BD203" s="154"/>
      <c r="BE203" s="154"/>
      <c r="BF203" s="154"/>
      <c r="BG203" s="154"/>
      <c r="BH203" s="154"/>
      <c r="BI203" s="154"/>
      <c r="BJ203" s="154"/>
      <c r="BK203" s="154"/>
    </row>
    <row r="204" spans="36:63">
      <c r="AJ204" s="154"/>
      <c r="AK204" s="154"/>
      <c r="AL204" s="154"/>
      <c r="AM204" s="154"/>
      <c r="AN204" s="154"/>
      <c r="AO204" s="154"/>
      <c r="AP204" s="154"/>
      <c r="AQ204" s="154"/>
      <c r="AR204" s="154"/>
      <c r="AS204" s="154"/>
      <c r="AT204" s="154"/>
      <c r="AU204" s="154"/>
      <c r="AV204" s="154"/>
      <c r="AX204" s="154"/>
      <c r="AY204" s="154"/>
      <c r="AZ204" s="154"/>
      <c r="BA204" s="154"/>
      <c r="BB204" s="154"/>
      <c r="BC204" s="154"/>
      <c r="BD204" s="154"/>
      <c r="BE204" s="154"/>
      <c r="BF204" s="154"/>
      <c r="BG204" s="154"/>
      <c r="BH204" s="154"/>
      <c r="BI204" s="154"/>
      <c r="BJ204" s="154"/>
      <c r="BK204" s="154"/>
    </row>
    <row r="205" spans="36:63">
      <c r="AJ205" s="154"/>
      <c r="AK205" s="154"/>
      <c r="AL205" s="154"/>
      <c r="AM205" s="154"/>
      <c r="AN205" s="154"/>
      <c r="AO205" s="154"/>
      <c r="AP205" s="154"/>
      <c r="AQ205" s="154"/>
      <c r="AR205" s="154"/>
      <c r="AS205" s="154"/>
      <c r="AT205" s="154"/>
      <c r="AU205" s="154"/>
      <c r="AV205" s="154"/>
      <c r="AX205" s="154"/>
      <c r="AY205" s="154"/>
      <c r="AZ205" s="154"/>
      <c r="BA205" s="154"/>
      <c r="BB205" s="154"/>
      <c r="BC205" s="154"/>
      <c r="BD205" s="154"/>
      <c r="BE205" s="154"/>
      <c r="BF205" s="154"/>
      <c r="BG205" s="154"/>
      <c r="BH205" s="154"/>
      <c r="BI205" s="154"/>
      <c r="BJ205" s="154"/>
      <c r="BK205" s="154"/>
    </row>
    <row r="206" spans="36:63">
      <c r="AJ206" s="154"/>
      <c r="AK206" s="154"/>
      <c r="AL206" s="154"/>
      <c r="AM206" s="154"/>
      <c r="AN206" s="154"/>
      <c r="AO206" s="154"/>
      <c r="AP206" s="154"/>
      <c r="AQ206" s="154"/>
      <c r="AR206" s="154"/>
      <c r="AS206" s="154"/>
      <c r="AT206" s="154"/>
      <c r="AU206" s="154"/>
      <c r="AV206" s="154"/>
      <c r="AX206" s="154"/>
      <c r="AY206" s="154"/>
      <c r="AZ206" s="154"/>
      <c r="BA206" s="154"/>
      <c r="BB206" s="154"/>
      <c r="BC206" s="154"/>
      <c r="BD206" s="154"/>
      <c r="BE206" s="154"/>
      <c r="BF206" s="154"/>
      <c r="BG206" s="154"/>
      <c r="BH206" s="154"/>
      <c r="BI206" s="154"/>
      <c r="BJ206" s="154"/>
      <c r="BK206" s="154"/>
    </row>
    <row r="207" spans="36:63">
      <c r="AJ207" s="154"/>
      <c r="AK207" s="154"/>
      <c r="AL207" s="154"/>
      <c r="AM207" s="154"/>
      <c r="AN207" s="154"/>
      <c r="AO207" s="154"/>
      <c r="AP207" s="154"/>
      <c r="AQ207" s="154"/>
      <c r="AR207" s="154"/>
      <c r="AS207" s="154"/>
      <c r="AT207" s="154"/>
      <c r="AU207" s="154"/>
      <c r="AV207" s="154"/>
      <c r="AX207" s="154"/>
      <c r="AY207" s="154"/>
      <c r="AZ207" s="154"/>
      <c r="BA207" s="154"/>
      <c r="BB207" s="154"/>
      <c r="BC207" s="154"/>
      <c r="BD207" s="154"/>
      <c r="BE207" s="154"/>
      <c r="BF207" s="154"/>
      <c r="BG207" s="154"/>
      <c r="BH207" s="154"/>
      <c r="BI207" s="154"/>
      <c r="BJ207" s="154"/>
      <c r="BK207" s="154"/>
    </row>
    <row r="208" spans="36:63">
      <c r="AJ208" s="154"/>
      <c r="AK208" s="154"/>
      <c r="AL208" s="154"/>
      <c r="AM208" s="154"/>
      <c r="AN208" s="154"/>
      <c r="AO208" s="154"/>
      <c r="AP208" s="154"/>
      <c r="AQ208" s="154"/>
      <c r="AR208" s="154"/>
      <c r="AS208" s="154"/>
      <c r="AT208" s="154"/>
      <c r="AU208" s="154"/>
      <c r="AV208" s="154"/>
      <c r="AX208" s="154"/>
      <c r="AY208" s="154"/>
      <c r="AZ208" s="154"/>
      <c r="BA208" s="154"/>
      <c r="BB208" s="154"/>
      <c r="BC208" s="154"/>
      <c r="BD208" s="154"/>
      <c r="BE208" s="154"/>
      <c r="BF208" s="154"/>
      <c r="BG208" s="154"/>
      <c r="BH208" s="154"/>
      <c r="BI208" s="154"/>
      <c r="BJ208" s="154"/>
      <c r="BK208" s="154"/>
    </row>
    <row r="209" spans="36:63">
      <c r="AJ209" s="154"/>
      <c r="AK209" s="154"/>
      <c r="AL209" s="154"/>
      <c r="AM209" s="154"/>
      <c r="AN209" s="154"/>
      <c r="AO209" s="154"/>
      <c r="AP209" s="154"/>
      <c r="AQ209" s="154"/>
      <c r="AR209" s="154"/>
      <c r="AS209" s="154"/>
      <c r="AT209" s="154"/>
      <c r="AU209" s="154"/>
      <c r="AV209" s="154"/>
      <c r="AX209" s="154"/>
      <c r="AY209" s="154"/>
      <c r="AZ209" s="154"/>
      <c r="BA209" s="154"/>
      <c r="BB209" s="154"/>
      <c r="BC209" s="154"/>
      <c r="BD209" s="154"/>
      <c r="BE209" s="154"/>
      <c r="BF209" s="154"/>
      <c r="BG209" s="154"/>
      <c r="BH209" s="154"/>
      <c r="BI209" s="154"/>
      <c r="BJ209" s="154"/>
      <c r="BK209" s="154"/>
    </row>
    <row r="210" spans="36:63">
      <c r="AJ210" s="154"/>
      <c r="AK210" s="154"/>
      <c r="AL210" s="154"/>
      <c r="AM210" s="154"/>
      <c r="AN210" s="154"/>
      <c r="AO210" s="154"/>
      <c r="AP210" s="154"/>
      <c r="AQ210" s="154"/>
      <c r="AR210" s="154"/>
      <c r="AS210" s="154"/>
      <c r="AT210" s="154"/>
      <c r="AU210" s="154"/>
      <c r="AV210" s="154"/>
      <c r="AX210" s="154"/>
      <c r="AY210" s="154"/>
      <c r="AZ210" s="154"/>
      <c r="BA210" s="154"/>
      <c r="BB210" s="154"/>
      <c r="BC210" s="154"/>
      <c r="BD210" s="154"/>
      <c r="BE210" s="154"/>
      <c r="BF210" s="154"/>
      <c r="BG210" s="154"/>
      <c r="BH210" s="154"/>
      <c r="BI210" s="154"/>
      <c r="BJ210" s="154"/>
      <c r="BK210" s="154"/>
    </row>
    <row r="211" spans="36:63">
      <c r="AJ211" s="154"/>
      <c r="AK211" s="154"/>
      <c r="AL211" s="154"/>
      <c r="AM211" s="154"/>
      <c r="AN211" s="154"/>
      <c r="AO211" s="154"/>
      <c r="AP211" s="154"/>
      <c r="AQ211" s="154"/>
      <c r="AR211" s="154"/>
      <c r="AS211" s="154"/>
      <c r="AT211" s="154"/>
      <c r="AU211" s="154"/>
      <c r="AV211" s="154"/>
      <c r="AX211" s="154"/>
      <c r="AY211" s="154"/>
      <c r="AZ211" s="154"/>
      <c r="BA211" s="154"/>
      <c r="BB211" s="154"/>
      <c r="BC211" s="154"/>
      <c r="BD211" s="154"/>
      <c r="BE211" s="154"/>
      <c r="BF211" s="154"/>
      <c r="BG211" s="154"/>
      <c r="BH211" s="154"/>
      <c r="BI211" s="154"/>
      <c r="BJ211" s="154"/>
      <c r="BK211" s="154"/>
    </row>
    <row r="212" spans="36:63">
      <c r="AJ212" s="154"/>
      <c r="AK212" s="154"/>
      <c r="AL212" s="154"/>
      <c r="AM212" s="154"/>
      <c r="AN212" s="154"/>
      <c r="AO212" s="154"/>
      <c r="AP212" s="154"/>
      <c r="AQ212" s="154"/>
      <c r="AR212" s="154"/>
      <c r="AS212" s="154"/>
      <c r="AT212" s="154"/>
      <c r="AU212" s="154"/>
      <c r="AV212" s="154"/>
      <c r="AX212" s="154"/>
      <c r="AY212" s="154"/>
      <c r="AZ212" s="154"/>
      <c r="BA212" s="154"/>
      <c r="BB212" s="154"/>
      <c r="BC212" s="154"/>
      <c r="BD212" s="154"/>
      <c r="BE212" s="154"/>
      <c r="BF212" s="154"/>
      <c r="BG212" s="154"/>
      <c r="BH212" s="154"/>
      <c r="BI212" s="154"/>
      <c r="BJ212" s="154"/>
      <c r="BK212" s="154"/>
    </row>
    <row r="213" spans="36:63">
      <c r="AJ213" s="154"/>
      <c r="AK213" s="154"/>
      <c r="AL213" s="154"/>
      <c r="AM213" s="154"/>
      <c r="AN213" s="154"/>
      <c r="AO213" s="154"/>
      <c r="AP213" s="154"/>
      <c r="AQ213" s="154"/>
      <c r="AR213" s="154"/>
      <c r="AS213" s="154"/>
      <c r="AT213" s="154"/>
      <c r="AU213" s="154"/>
      <c r="AV213" s="154"/>
      <c r="AX213" s="154"/>
      <c r="AY213" s="154"/>
      <c r="AZ213" s="154"/>
      <c r="BA213" s="154"/>
      <c r="BB213" s="154"/>
      <c r="BC213" s="154"/>
      <c r="BD213" s="154"/>
      <c r="BE213" s="154"/>
      <c r="BF213" s="154"/>
      <c r="BG213" s="154"/>
      <c r="BH213" s="154"/>
      <c r="BI213" s="154"/>
      <c r="BJ213" s="154"/>
      <c r="BK213" s="154"/>
    </row>
    <row r="214" spans="36:63">
      <c r="AJ214" s="154"/>
      <c r="AK214" s="154"/>
      <c r="AL214" s="154"/>
      <c r="AM214" s="154"/>
      <c r="AN214" s="154"/>
      <c r="AO214" s="154"/>
      <c r="AP214" s="154"/>
      <c r="AQ214" s="154"/>
      <c r="AR214" s="154"/>
      <c r="AS214" s="154"/>
      <c r="AT214" s="154"/>
      <c r="AU214" s="154"/>
      <c r="AV214" s="154"/>
      <c r="AX214" s="154"/>
      <c r="AY214" s="154"/>
      <c r="AZ214" s="154"/>
      <c r="BA214" s="154"/>
      <c r="BB214" s="154"/>
      <c r="BC214" s="154"/>
      <c r="BD214" s="154"/>
      <c r="BE214" s="154"/>
      <c r="BF214" s="154"/>
      <c r="BG214" s="154"/>
      <c r="BH214" s="154"/>
      <c r="BI214" s="154"/>
      <c r="BJ214" s="154"/>
      <c r="BK214" s="154"/>
    </row>
    <row r="215" spans="36:63">
      <c r="AJ215" s="154"/>
      <c r="AK215" s="154"/>
      <c r="AL215" s="154"/>
      <c r="AM215" s="154"/>
      <c r="AN215" s="154"/>
      <c r="AO215" s="154"/>
      <c r="AP215" s="154"/>
      <c r="AQ215" s="154"/>
      <c r="AR215" s="154"/>
      <c r="AS215" s="154"/>
      <c r="AT215" s="154"/>
      <c r="AU215" s="154"/>
      <c r="AV215" s="154"/>
      <c r="AX215" s="154"/>
      <c r="AY215" s="154"/>
      <c r="AZ215" s="154"/>
      <c r="BA215" s="154"/>
      <c r="BB215" s="154"/>
      <c r="BC215" s="154"/>
      <c r="BD215" s="154"/>
      <c r="BE215" s="154"/>
      <c r="BF215" s="154"/>
      <c r="BG215" s="154"/>
      <c r="BH215" s="154"/>
      <c r="BI215" s="154"/>
      <c r="BJ215" s="154"/>
      <c r="BK215" s="154"/>
    </row>
    <row r="216" spans="36:63">
      <c r="AJ216" s="154"/>
      <c r="AK216" s="154"/>
      <c r="AL216" s="154"/>
      <c r="AM216" s="154"/>
      <c r="AN216" s="154"/>
      <c r="AO216" s="154"/>
      <c r="AP216" s="154"/>
      <c r="AQ216" s="154"/>
      <c r="AR216" s="154"/>
      <c r="AS216" s="154"/>
      <c r="AT216" s="154"/>
      <c r="AU216" s="154"/>
      <c r="AV216" s="154"/>
      <c r="AX216" s="154"/>
      <c r="AY216" s="154"/>
      <c r="AZ216" s="154"/>
      <c r="BA216" s="154"/>
      <c r="BB216" s="154"/>
      <c r="BC216" s="154"/>
      <c r="BD216" s="154"/>
      <c r="BE216" s="154"/>
      <c r="BF216" s="154"/>
      <c r="BG216" s="154"/>
      <c r="BH216" s="154"/>
      <c r="BI216" s="154"/>
      <c r="BJ216" s="154"/>
      <c r="BK216" s="154"/>
    </row>
    <row r="217" spans="36:63">
      <c r="AJ217" s="154"/>
      <c r="AK217" s="154"/>
      <c r="AL217" s="154"/>
      <c r="AM217" s="154"/>
      <c r="AN217" s="154"/>
      <c r="AO217" s="154"/>
      <c r="AP217" s="154"/>
      <c r="AQ217" s="154"/>
      <c r="AR217" s="154"/>
      <c r="AS217" s="154"/>
      <c r="AT217" s="154"/>
      <c r="AU217" s="154"/>
      <c r="AV217" s="154"/>
      <c r="AX217" s="154"/>
      <c r="AY217" s="154"/>
      <c r="AZ217" s="154"/>
      <c r="BA217" s="154"/>
      <c r="BB217" s="154"/>
      <c r="BC217" s="154"/>
      <c r="BD217" s="154"/>
      <c r="BE217" s="154"/>
      <c r="BF217" s="154"/>
      <c r="BG217" s="154"/>
      <c r="BH217" s="154"/>
      <c r="BI217" s="154"/>
      <c r="BJ217" s="154"/>
      <c r="BK217" s="154"/>
    </row>
    <row r="218" spans="36:63">
      <c r="AJ218" s="154"/>
      <c r="AK218" s="154"/>
      <c r="AL218" s="154"/>
      <c r="AM218" s="154"/>
      <c r="AN218" s="154"/>
      <c r="AO218" s="154"/>
      <c r="AP218" s="154"/>
      <c r="AQ218" s="154"/>
      <c r="AR218" s="154"/>
      <c r="AS218" s="154"/>
      <c r="AT218" s="154"/>
      <c r="AU218" s="154"/>
      <c r="AV218" s="154"/>
      <c r="AX218" s="154"/>
      <c r="AY218" s="154"/>
      <c r="AZ218" s="154"/>
      <c r="BA218" s="154"/>
      <c r="BB218" s="154"/>
      <c r="BC218" s="154"/>
      <c r="BD218" s="154"/>
      <c r="BE218" s="154"/>
      <c r="BF218" s="154"/>
      <c r="BG218" s="154"/>
      <c r="BH218" s="154"/>
      <c r="BI218" s="154"/>
      <c r="BJ218" s="154"/>
      <c r="BK218" s="154"/>
    </row>
    <row r="219" spans="36:63">
      <c r="AJ219" s="154"/>
      <c r="AK219" s="154"/>
      <c r="AL219" s="154"/>
      <c r="AM219" s="154"/>
      <c r="AN219" s="154"/>
      <c r="AO219" s="154"/>
      <c r="AP219" s="154"/>
      <c r="AQ219" s="154"/>
      <c r="AR219" s="154"/>
      <c r="AS219" s="154"/>
      <c r="AT219" s="154"/>
      <c r="AU219" s="154"/>
      <c r="AV219" s="154"/>
      <c r="AX219" s="154"/>
      <c r="AY219" s="154"/>
      <c r="AZ219" s="154"/>
      <c r="BA219" s="154"/>
      <c r="BB219" s="154"/>
      <c r="BC219" s="154"/>
      <c r="BD219" s="154"/>
      <c r="BE219" s="154"/>
      <c r="BF219" s="154"/>
      <c r="BG219" s="154"/>
      <c r="BH219" s="154"/>
      <c r="BI219" s="154"/>
      <c r="BJ219" s="154"/>
      <c r="BK219" s="154"/>
    </row>
    <row r="220" spans="36:63">
      <c r="AJ220" s="154"/>
      <c r="AK220" s="154"/>
      <c r="AL220" s="154"/>
      <c r="AM220" s="154"/>
      <c r="AN220" s="154"/>
      <c r="AO220" s="154"/>
      <c r="AP220" s="154"/>
      <c r="AQ220" s="154"/>
      <c r="AR220" s="154"/>
      <c r="AS220" s="154"/>
      <c r="AT220" s="154"/>
      <c r="AU220" s="154"/>
      <c r="AV220" s="154"/>
      <c r="AX220" s="154"/>
      <c r="AY220" s="154"/>
      <c r="AZ220" s="154"/>
      <c r="BA220" s="154"/>
      <c r="BB220" s="154"/>
      <c r="BC220" s="154"/>
      <c r="BD220" s="154"/>
      <c r="BE220" s="154"/>
      <c r="BF220" s="154"/>
      <c r="BG220" s="154"/>
      <c r="BH220" s="154"/>
      <c r="BI220" s="154"/>
      <c r="BJ220" s="154"/>
      <c r="BK220" s="154"/>
    </row>
    <row r="221" spans="36:63">
      <c r="AJ221" s="154"/>
      <c r="AK221" s="154"/>
      <c r="AL221" s="154"/>
      <c r="AM221" s="154"/>
      <c r="AN221" s="154"/>
      <c r="AO221" s="154"/>
      <c r="AP221" s="154"/>
      <c r="AQ221" s="154"/>
      <c r="AR221" s="154"/>
      <c r="AS221" s="154"/>
      <c r="AT221" s="154"/>
      <c r="AU221" s="154"/>
      <c r="AV221" s="154"/>
      <c r="AX221" s="154"/>
      <c r="AY221" s="154"/>
      <c r="AZ221" s="154"/>
      <c r="BA221" s="154"/>
      <c r="BB221" s="154"/>
      <c r="BC221" s="154"/>
      <c r="BD221" s="154"/>
      <c r="BE221" s="154"/>
      <c r="BF221" s="154"/>
      <c r="BG221" s="154"/>
      <c r="BH221" s="154"/>
      <c r="BI221" s="154"/>
      <c r="BJ221" s="154"/>
      <c r="BK221" s="154"/>
    </row>
    <row r="222" spans="36:63">
      <c r="AJ222" s="154"/>
      <c r="AK222" s="154"/>
      <c r="AL222" s="154"/>
      <c r="AM222" s="154"/>
      <c r="AN222" s="154"/>
      <c r="AO222" s="154"/>
      <c r="AP222" s="154"/>
      <c r="AQ222" s="154"/>
      <c r="AR222" s="154"/>
      <c r="AS222" s="154"/>
      <c r="AT222" s="154"/>
      <c r="AU222" s="154"/>
      <c r="AV222" s="154"/>
      <c r="AX222" s="154"/>
      <c r="AY222" s="154"/>
      <c r="AZ222" s="154"/>
      <c r="BA222" s="154"/>
      <c r="BB222" s="154"/>
      <c r="BC222" s="154"/>
      <c r="BD222" s="154"/>
      <c r="BE222" s="154"/>
      <c r="BF222" s="154"/>
      <c r="BG222" s="154"/>
      <c r="BH222" s="154"/>
      <c r="BI222" s="154"/>
      <c r="BJ222" s="154"/>
      <c r="BK222" s="154"/>
    </row>
    <row r="223" spans="36:63">
      <c r="AJ223" s="154"/>
      <c r="AK223" s="154"/>
      <c r="AL223" s="154"/>
      <c r="AM223" s="154"/>
      <c r="AN223" s="154"/>
      <c r="AO223" s="154"/>
      <c r="AP223" s="154"/>
      <c r="AQ223" s="154"/>
      <c r="AR223" s="154"/>
      <c r="AS223" s="154"/>
      <c r="AT223" s="154"/>
      <c r="AU223" s="154"/>
      <c r="AV223" s="154"/>
      <c r="AX223" s="154"/>
      <c r="AY223" s="154"/>
      <c r="AZ223" s="154"/>
      <c r="BA223" s="154"/>
      <c r="BB223" s="154"/>
      <c r="BC223" s="154"/>
      <c r="BD223" s="154"/>
      <c r="BE223" s="154"/>
      <c r="BF223" s="154"/>
      <c r="BG223" s="154"/>
      <c r="BH223" s="154"/>
      <c r="BI223" s="154"/>
      <c r="BJ223" s="154"/>
      <c r="BK223" s="154"/>
    </row>
    <row r="224" spans="36:63">
      <c r="AJ224" s="154"/>
      <c r="AK224" s="154"/>
      <c r="AL224" s="154"/>
      <c r="AM224" s="154"/>
      <c r="AN224" s="154"/>
      <c r="AO224" s="154"/>
      <c r="AP224" s="154"/>
      <c r="AQ224" s="154"/>
      <c r="AR224" s="154"/>
      <c r="AS224" s="154"/>
      <c r="AT224" s="154"/>
      <c r="AU224" s="154"/>
      <c r="AV224" s="154"/>
      <c r="AX224" s="154"/>
      <c r="AY224" s="154"/>
      <c r="AZ224" s="154"/>
      <c r="BA224" s="154"/>
      <c r="BB224" s="154"/>
      <c r="BC224" s="154"/>
      <c r="BD224" s="154"/>
      <c r="BE224" s="154"/>
      <c r="BF224" s="154"/>
      <c r="BG224" s="154"/>
      <c r="BH224" s="154"/>
      <c r="BI224" s="154"/>
      <c r="BJ224" s="154"/>
      <c r="BK224" s="154"/>
    </row>
    <row r="225" spans="36:63">
      <c r="AJ225" s="154"/>
      <c r="AK225" s="154"/>
      <c r="AL225" s="154"/>
      <c r="AM225" s="154"/>
      <c r="AN225" s="154"/>
      <c r="AO225" s="154"/>
      <c r="AP225" s="154"/>
      <c r="AQ225" s="154"/>
      <c r="AR225" s="154"/>
      <c r="AS225" s="154"/>
      <c r="AT225" s="154"/>
      <c r="AU225" s="154"/>
      <c r="AV225" s="154"/>
      <c r="AX225" s="154"/>
      <c r="AY225" s="154"/>
      <c r="AZ225" s="154"/>
      <c r="BA225" s="154"/>
      <c r="BB225" s="154"/>
      <c r="BC225" s="154"/>
      <c r="BD225" s="154"/>
      <c r="BE225" s="154"/>
      <c r="BF225" s="154"/>
      <c r="BG225" s="154"/>
      <c r="BH225" s="154"/>
      <c r="BI225" s="154"/>
      <c r="BJ225" s="154"/>
      <c r="BK225" s="154"/>
    </row>
    <row r="226" spans="36:63">
      <c r="AJ226" s="154"/>
      <c r="AK226" s="154"/>
      <c r="AL226" s="154"/>
      <c r="AM226" s="154"/>
      <c r="AN226" s="154"/>
      <c r="AO226" s="154"/>
      <c r="AP226" s="154"/>
      <c r="AQ226" s="154"/>
      <c r="AR226" s="154"/>
      <c r="AS226" s="154"/>
      <c r="AT226" s="154"/>
      <c r="AU226" s="154"/>
      <c r="AV226" s="154"/>
      <c r="AX226" s="154"/>
      <c r="AY226" s="154"/>
      <c r="AZ226" s="154"/>
      <c r="BA226" s="154"/>
      <c r="BB226" s="154"/>
      <c r="BC226" s="154"/>
      <c r="BD226" s="154"/>
      <c r="BE226" s="154"/>
      <c r="BF226" s="154"/>
      <c r="BG226" s="154"/>
      <c r="BH226" s="154"/>
      <c r="BI226" s="154"/>
      <c r="BJ226" s="154"/>
      <c r="BK226" s="154"/>
    </row>
    <row r="227" spans="36:63">
      <c r="AJ227" s="154"/>
      <c r="AK227" s="154"/>
      <c r="AL227" s="154"/>
      <c r="AM227" s="154"/>
      <c r="AN227" s="154"/>
      <c r="AO227" s="154"/>
      <c r="AP227" s="154"/>
      <c r="AQ227" s="154"/>
      <c r="AR227" s="154"/>
      <c r="AS227" s="154"/>
      <c r="AT227" s="154"/>
      <c r="AU227" s="154"/>
      <c r="AV227" s="154"/>
      <c r="AX227" s="154"/>
      <c r="AY227" s="154"/>
      <c r="AZ227" s="154"/>
      <c r="BA227" s="154"/>
      <c r="BB227" s="154"/>
      <c r="BC227" s="154"/>
      <c r="BD227" s="154"/>
      <c r="BE227" s="154"/>
      <c r="BF227" s="154"/>
      <c r="BG227" s="154"/>
      <c r="BH227" s="154"/>
      <c r="BI227" s="154"/>
      <c r="BJ227" s="154"/>
      <c r="BK227" s="154"/>
    </row>
    <row r="228" spans="36:63">
      <c r="AJ228" s="154"/>
      <c r="AK228" s="154"/>
      <c r="AL228" s="154"/>
      <c r="AM228" s="154"/>
      <c r="AN228" s="154"/>
      <c r="AO228" s="154"/>
      <c r="AP228" s="154"/>
      <c r="AQ228" s="154"/>
      <c r="AR228" s="154"/>
      <c r="AS228" s="154"/>
      <c r="AT228" s="154"/>
      <c r="AU228" s="154"/>
      <c r="AV228" s="154"/>
      <c r="AX228" s="154"/>
      <c r="AY228" s="154"/>
      <c r="AZ228" s="154"/>
      <c r="BA228" s="154"/>
      <c r="BB228" s="154"/>
      <c r="BC228" s="154"/>
      <c r="BD228" s="154"/>
      <c r="BE228" s="154"/>
      <c r="BF228" s="154"/>
      <c r="BG228" s="154"/>
      <c r="BH228" s="154"/>
      <c r="BI228" s="154"/>
      <c r="BJ228" s="154"/>
      <c r="BK228" s="154"/>
    </row>
    <row r="229" spans="36:63">
      <c r="AJ229" s="154"/>
      <c r="AK229" s="154"/>
      <c r="AL229" s="154"/>
      <c r="AM229" s="154"/>
      <c r="AN229" s="154"/>
      <c r="AO229" s="154"/>
      <c r="AP229" s="154"/>
      <c r="AQ229" s="154"/>
      <c r="AR229" s="154"/>
      <c r="AS229" s="154"/>
      <c r="AT229" s="154"/>
      <c r="AU229" s="154"/>
      <c r="AV229" s="154"/>
      <c r="AX229" s="154"/>
      <c r="AY229" s="154"/>
      <c r="AZ229" s="154"/>
      <c r="BA229" s="154"/>
      <c r="BB229" s="154"/>
      <c r="BC229" s="154"/>
      <c r="BD229" s="154"/>
      <c r="BE229" s="154"/>
      <c r="BF229" s="154"/>
      <c r="BG229" s="154"/>
      <c r="BH229" s="154"/>
      <c r="BI229" s="154"/>
      <c r="BJ229" s="154"/>
      <c r="BK229" s="154"/>
    </row>
    <row r="230" spans="36:63">
      <c r="AJ230" s="154"/>
      <c r="AK230" s="154"/>
      <c r="AL230" s="154"/>
      <c r="AM230" s="154"/>
      <c r="AN230" s="154"/>
      <c r="AO230" s="154"/>
      <c r="AP230" s="154"/>
      <c r="AQ230" s="154"/>
      <c r="AR230" s="154"/>
      <c r="AS230" s="154"/>
      <c r="AT230" s="154"/>
      <c r="AU230" s="154"/>
      <c r="AV230" s="154"/>
      <c r="AX230" s="154"/>
      <c r="AY230" s="154"/>
      <c r="AZ230" s="154"/>
      <c r="BA230" s="154"/>
      <c r="BB230" s="154"/>
      <c r="BC230" s="154"/>
      <c r="BD230" s="154"/>
      <c r="BE230" s="154"/>
      <c r="BF230" s="154"/>
      <c r="BG230" s="154"/>
      <c r="BH230" s="154"/>
      <c r="BI230" s="154"/>
      <c r="BJ230" s="154"/>
      <c r="BK230" s="154"/>
    </row>
    <row r="231" spans="36:63">
      <c r="AJ231" s="154"/>
      <c r="AK231" s="154"/>
      <c r="AL231" s="154"/>
      <c r="AM231" s="154"/>
      <c r="AN231" s="154"/>
      <c r="AO231" s="154"/>
      <c r="AP231" s="154"/>
      <c r="AQ231" s="154"/>
      <c r="AR231" s="154"/>
      <c r="AS231" s="154"/>
      <c r="AT231" s="154"/>
      <c r="AU231" s="154"/>
      <c r="AV231" s="154"/>
      <c r="AX231" s="154"/>
      <c r="AY231" s="154"/>
      <c r="AZ231" s="154"/>
      <c r="BA231" s="154"/>
      <c r="BB231" s="154"/>
      <c r="BC231" s="154"/>
      <c r="BD231" s="154"/>
      <c r="BE231" s="154"/>
      <c r="BF231" s="154"/>
      <c r="BG231" s="154"/>
      <c r="BH231" s="154"/>
      <c r="BI231" s="154"/>
      <c r="BJ231" s="154"/>
      <c r="BK231" s="154"/>
    </row>
    <row r="232" spans="36:63">
      <c r="AJ232" s="154"/>
      <c r="AK232" s="154"/>
      <c r="AL232" s="154"/>
      <c r="AM232" s="154"/>
      <c r="AN232" s="154"/>
      <c r="AO232" s="154"/>
      <c r="AP232" s="154"/>
      <c r="AQ232" s="154"/>
      <c r="AR232" s="154"/>
      <c r="AS232" s="154"/>
      <c r="AT232" s="154"/>
      <c r="AU232" s="154"/>
      <c r="AV232" s="154"/>
      <c r="AX232" s="154"/>
      <c r="AY232" s="154"/>
      <c r="AZ232" s="154"/>
      <c r="BA232" s="154"/>
      <c r="BB232" s="154"/>
      <c r="BC232" s="154"/>
      <c r="BD232" s="154"/>
      <c r="BE232" s="154"/>
      <c r="BF232" s="154"/>
      <c r="BG232" s="154"/>
      <c r="BH232" s="154"/>
      <c r="BI232" s="154"/>
      <c r="BJ232" s="154"/>
      <c r="BK232" s="154"/>
    </row>
    <row r="233" spans="36:63">
      <c r="AJ233" s="154"/>
      <c r="AK233" s="154"/>
      <c r="AL233" s="154"/>
      <c r="AM233" s="154"/>
      <c r="AN233" s="154"/>
      <c r="AO233" s="154"/>
      <c r="AP233" s="154"/>
      <c r="AQ233" s="154"/>
      <c r="AR233" s="154"/>
      <c r="AS233" s="154"/>
      <c r="AT233" s="154"/>
      <c r="AU233" s="154"/>
      <c r="AV233" s="154"/>
      <c r="AX233" s="154"/>
      <c r="AY233" s="154"/>
      <c r="AZ233" s="154"/>
      <c r="BA233" s="154"/>
      <c r="BB233" s="154"/>
      <c r="BC233" s="154"/>
      <c r="BD233" s="154"/>
      <c r="BE233" s="154"/>
      <c r="BF233" s="154"/>
      <c r="BG233" s="154"/>
      <c r="BH233" s="154"/>
      <c r="BI233" s="154"/>
      <c r="BJ233" s="154"/>
      <c r="BK233" s="154"/>
    </row>
    <row r="234" spans="36:63">
      <c r="AJ234" s="154"/>
      <c r="AK234" s="154"/>
      <c r="AL234" s="154"/>
      <c r="AM234" s="154"/>
      <c r="AN234" s="154"/>
      <c r="AO234" s="154"/>
      <c r="AP234" s="154"/>
      <c r="AQ234" s="154"/>
      <c r="AR234" s="154"/>
      <c r="AS234" s="154"/>
      <c r="AT234" s="154"/>
      <c r="AU234" s="154"/>
      <c r="AV234" s="154"/>
      <c r="AX234" s="154"/>
      <c r="AY234" s="154"/>
      <c r="AZ234" s="154"/>
      <c r="BA234" s="154"/>
      <c r="BB234" s="154"/>
      <c r="BC234" s="154"/>
      <c r="BD234" s="154"/>
      <c r="BE234" s="154"/>
      <c r="BF234" s="154"/>
      <c r="BG234" s="154"/>
      <c r="BH234" s="154"/>
      <c r="BI234" s="154"/>
      <c r="BJ234" s="154"/>
      <c r="BK234" s="154"/>
    </row>
    <row r="235" spans="36:63">
      <c r="AJ235" s="154"/>
      <c r="AK235" s="154"/>
      <c r="AL235" s="154"/>
      <c r="AM235" s="154"/>
      <c r="AN235" s="154"/>
      <c r="AO235" s="154"/>
      <c r="AP235" s="154"/>
      <c r="AQ235" s="154"/>
      <c r="AR235" s="154"/>
      <c r="AS235" s="154"/>
      <c r="AT235" s="154"/>
      <c r="AU235" s="154"/>
      <c r="AV235" s="154"/>
      <c r="AX235" s="154"/>
      <c r="AY235" s="154"/>
      <c r="AZ235" s="154"/>
      <c r="BA235" s="154"/>
      <c r="BB235" s="154"/>
      <c r="BC235" s="154"/>
      <c r="BD235" s="154"/>
      <c r="BE235" s="154"/>
      <c r="BF235" s="154"/>
      <c r="BG235" s="154"/>
      <c r="BH235" s="154"/>
      <c r="BI235" s="154"/>
      <c r="BJ235" s="154"/>
      <c r="BK235" s="154"/>
    </row>
    <row r="236" spans="36:63">
      <c r="AJ236" s="154"/>
      <c r="AK236" s="154"/>
      <c r="AL236" s="154"/>
      <c r="AM236" s="154"/>
      <c r="AN236" s="154"/>
      <c r="AO236" s="154"/>
      <c r="AP236" s="154"/>
      <c r="AQ236" s="154"/>
      <c r="AR236" s="154"/>
      <c r="AS236" s="154"/>
      <c r="AT236" s="154"/>
      <c r="AU236" s="154"/>
      <c r="AV236" s="154"/>
      <c r="AX236" s="154"/>
      <c r="AY236" s="154"/>
      <c r="AZ236" s="154"/>
      <c r="BA236" s="154"/>
      <c r="BB236" s="154"/>
      <c r="BC236" s="154"/>
      <c r="BD236" s="154"/>
      <c r="BE236" s="154"/>
      <c r="BF236" s="154"/>
      <c r="BG236" s="154"/>
      <c r="BH236" s="154"/>
      <c r="BI236" s="154"/>
      <c r="BJ236" s="154"/>
      <c r="BK236" s="154"/>
    </row>
    <row r="237" spans="36:63">
      <c r="AJ237" s="154"/>
      <c r="AK237" s="154"/>
      <c r="AL237" s="154"/>
      <c r="AM237" s="154"/>
      <c r="AN237" s="154"/>
      <c r="AO237" s="154"/>
      <c r="AP237" s="154"/>
      <c r="AQ237" s="154"/>
      <c r="AR237" s="154"/>
      <c r="AS237" s="154"/>
      <c r="AT237" s="154"/>
      <c r="AU237" s="154"/>
      <c r="AV237" s="154"/>
      <c r="AX237" s="154"/>
      <c r="AY237" s="154"/>
      <c r="AZ237" s="154"/>
      <c r="BA237" s="154"/>
      <c r="BB237" s="154"/>
      <c r="BC237" s="154"/>
      <c r="BD237" s="154"/>
      <c r="BE237" s="154"/>
      <c r="BF237" s="154"/>
      <c r="BG237" s="154"/>
      <c r="BH237" s="154"/>
      <c r="BI237" s="154"/>
      <c r="BJ237" s="154"/>
      <c r="BK237" s="154"/>
    </row>
    <row r="238" spans="36:63">
      <c r="AJ238" s="154"/>
      <c r="AK238" s="154"/>
      <c r="AL238" s="154"/>
      <c r="AM238" s="154"/>
      <c r="AN238" s="154"/>
      <c r="AO238" s="154"/>
      <c r="AP238" s="154"/>
      <c r="AQ238" s="154"/>
      <c r="AR238" s="154"/>
      <c r="AS238" s="154"/>
      <c r="AT238" s="154"/>
      <c r="AU238" s="154"/>
      <c r="AV238" s="154"/>
      <c r="AX238" s="154"/>
      <c r="AY238" s="154"/>
      <c r="AZ238" s="154"/>
      <c r="BA238" s="154"/>
      <c r="BB238" s="154"/>
      <c r="BC238" s="154"/>
      <c r="BD238" s="154"/>
      <c r="BE238" s="154"/>
      <c r="BF238" s="154"/>
      <c r="BG238" s="154"/>
      <c r="BH238" s="154"/>
      <c r="BI238" s="154"/>
      <c r="BJ238" s="154"/>
      <c r="BK238" s="154"/>
    </row>
    <row r="239" spans="36:63">
      <c r="AJ239" s="154"/>
      <c r="AK239" s="154"/>
      <c r="AL239" s="154"/>
      <c r="AM239" s="154"/>
      <c r="AN239" s="154"/>
      <c r="AO239" s="154"/>
      <c r="AP239" s="154"/>
      <c r="AQ239" s="154"/>
      <c r="AR239" s="154"/>
      <c r="AS239" s="154"/>
      <c r="AT239" s="154"/>
      <c r="AU239" s="154"/>
      <c r="AV239" s="154"/>
      <c r="AX239" s="154"/>
      <c r="AY239" s="154"/>
      <c r="AZ239" s="154"/>
      <c r="BA239" s="154"/>
      <c r="BB239" s="154"/>
      <c r="BC239" s="154"/>
      <c r="BD239" s="154"/>
      <c r="BE239" s="154"/>
      <c r="BF239" s="154"/>
      <c r="BG239" s="154"/>
      <c r="BH239" s="154"/>
      <c r="BI239" s="154"/>
      <c r="BJ239" s="154"/>
      <c r="BK239" s="154"/>
    </row>
    <row r="240" spans="36:63">
      <c r="AJ240" s="154"/>
      <c r="AK240" s="154"/>
      <c r="AL240" s="154"/>
      <c r="AM240" s="154"/>
      <c r="AN240" s="154"/>
      <c r="AO240" s="154"/>
      <c r="AP240" s="154"/>
      <c r="AQ240" s="154"/>
      <c r="AR240" s="154"/>
      <c r="AS240" s="154"/>
      <c r="AT240" s="154"/>
      <c r="AU240" s="154"/>
      <c r="AV240" s="154"/>
      <c r="AX240" s="154"/>
      <c r="AY240" s="154"/>
      <c r="AZ240" s="154"/>
      <c r="BA240" s="154"/>
      <c r="BB240" s="154"/>
      <c r="BC240" s="154"/>
      <c r="BD240" s="154"/>
      <c r="BE240" s="154"/>
      <c r="BF240" s="154"/>
      <c r="BG240" s="154"/>
      <c r="BH240" s="154"/>
      <c r="BI240" s="154"/>
      <c r="BJ240" s="154"/>
      <c r="BK240" s="154"/>
    </row>
    <row r="241" spans="36:63">
      <c r="AJ241" s="154"/>
      <c r="AK241" s="154"/>
      <c r="AL241" s="154"/>
      <c r="AM241" s="154"/>
      <c r="AN241" s="154"/>
      <c r="AO241" s="154"/>
      <c r="AP241" s="154"/>
      <c r="AQ241" s="154"/>
      <c r="AR241" s="154"/>
      <c r="AS241" s="154"/>
      <c r="AT241" s="154"/>
      <c r="AU241" s="154"/>
      <c r="AV241" s="154"/>
      <c r="AX241" s="154"/>
      <c r="AY241" s="154"/>
      <c r="AZ241" s="154"/>
      <c r="BA241" s="154"/>
      <c r="BB241" s="154"/>
      <c r="BC241" s="154"/>
      <c r="BD241" s="154"/>
      <c r="BE241" s="154"/>
      <c r="BF241" s="154"/>
      <c r="BG241" s="154"/>
      <c r="BH241" s="154"/>
      <c r="BI241" s="154"/>
      <c r="BJ241" s="154"/>
      <c r="BK241" s="154"/>
    </row>
    <row r="242" spans="36:63">
      <c r="AJ242" s="154"/>
      <c r="AK242" s="154"/>
      <c r="AL242" s="154"/>
      <c r="AM242" s="154"/>
      <c r="AN242" s="154"/>
      <c r="AO242" s="154"/>
      <c r="AP242" s="154"/>
      <c r="AQ242" s="154"/>
      <c r="AR242" s="154"/>
      <c r="AS242" s="154"/>
      <c r="AT242" s="154"/>
      <c r="AU242" s="154"/>
      <c r="AV242" s="154"/>
      <c r="AX242" s="154"/>
      <c r="AY242" s="154"/>
      <c r="AZ242" s="154"/>
      <c r="BA242" s="154"/>
      <c r="BB242" s="154"/>
      <c r="BC242" s="154"/>
      <c r="BD242" s="154"/>
      <c r="BE242" s="154"/>
      <c r="BF242" s="154"/>
      <c r="BG242" s="154"/>
      <c r="BH242" s="154"/>
      <c r="BI242" s="154"/>
      <c r="BJ242" s="154"/>
      <c r="BK242" s="154"/>
    </row>
  </sheetData>
  <sortState ref="A3:AH11">
    <sortCondition descending="1" ref="C3"/>
  </sortState>
  <mergeCells count="66">
    <mergeCell ref="AX1:BH1"/>
    <mergeCell ref="AJ2:AT2"/>
    <mergeCell ref="AX2:BH2"/>
    <mergeCell ref="AN3:AQ3"/>
    <mergeCell ref="BB3:BE3"/>
    <mergeCell ref="AJ1:AV1"/>
    <mergeCell ref="AO4:AP4"/>
    <mergeCell ref="BC4:BD4"/>
    <mergeCell ref="AO5:AP5"/>
    <mergeCell ref="BC5:BD5"/>
    <mergeCell ref="AO6:AP6"/>
    <mergeCell ref="BC6:BD6"/>
    <mergeCell ref="AO7:AP7"/>
    <mergeCell ref="BC7:BD7"/>
    <mergeCell ref="AO9:AP9"/>
    <mergeCell ref="BC9:BD9"/>
    <mergeCell ref="AO10:AP10"/>
    <mergeCell ref="BC10:BD10"/>
    <mergeCell ref="AO11:AP11"/>
    <mergeCell ref="BC11:BD11"/>
    <mergeCell ref="AO12:AP12"/>
    <mergeCell ref="BC12:BD12"/>
    <mergeCell ref="AO13:AP13"/>
    <mergeCell ref="AU13:AV13"/>
    <mergeCell ref="BC13:BD13"/>
    <mergeCell ref="BI17:BJ17"/>
    <mergeCell ref="BI13:BJ13"/>
    <mergeCell ref="AU14:AV14"/>
    <mergeCell ref="BI14:BJ14"/>
    <mergeCell ref="AO15:AP15"/>
    <mergeCell ref="AU15:AV15"/>
    <mergeCell ref="BC15:BD15"/>
    <mergeCell ref="BI15:BJ15"/>
    <mergeCell ref="AO16:AP16"/>
    <mergeCell ref="BC16:BD16"/>
    <mergeCell ref="AO17:AP17"/>
    <mergeCell ref="AU17:AV17"/>
    <mergeCell ref="BC17:BD17"/>
    <mergeCell ref="AO18:AP18"/>
    <mergeCell ref="AU18:AV18"/>
    <mergeCell ref="BC18:BD18"/>
    <mergeCell ref="BI18:BJ18"/>
    <mergeCell ref="AO19:AP19"/>
    <mergeCell ref="AU19:AV19"/>
    <mergeCell ref="BC19:BD19"/>
    <mergeCell ref="BI19:BJ19"/>
    <mergeCell ref="AO22:AP22"/>
    <mergeCell ref="BC22:BD22"/>
    <mergeCell ref="AO23:AP23"/>
    <mergeCell ref="BC23:BD23"/>
    <mergeCell ref="AO24:AP24"/>
    <mergeCell ref="BC24:BD24"/>
    <mergeCell ref="AO25:AP25"/>
    <mergeCell ref="BC25:BD25"/>
    <mergeCell ref="AU26:AV26"/>
    <mergeCell ref="BI26:BJ26"/>
    <mergeCell ref="AU27:AV27"/>
    <mergeCell ref="BI27:BJ27"/>
    <mergeCell ref="AU33:AV33"/>
    <mergeCell ref="BI33:BJ33"/>
    <mergeCell ref="AU28:AV28"/>
    <mergeCell ref="BI28:BJ28"/>
    <mergeCell ref="AU31:AV31"/>
    <mergeCell ref="BI31:BJ31"/>
    <mergeCell ref="AU32:AV32"/>
    <mergeCell ref="BI32:BJ32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7"/>
  <sheetViews>
    <sheetView workbookViewId="0">
      <selection activeCell="H16" sqref="H16"/>
    </sheetView>
  </sheetViews>
  <sheetFormatPr defaultRowHeight="15"/>
  <cols>
    <col min="1" max="1" width="9.140625" style="1"/>
    <col min="2" max="2" width="29.5703125" customWidth="1"/>
    <col min="3" max="3" width="35.85546875" customWidth="1"/>
    <col min="4" max="4" width="55" customWidth="1"/>
  </cols>
  <sheetData>
    <row r="1" spans="1:4">
      <c r="A1" s="221" t="s">
        <v>71</v>
      </c>
      <c r="B1" s="221"/>
      <c r="C1" s="221"/>
      <c r="D1" s="221"/>
    </row>
    <row r="2" spans="1:4" ht="21" customHeight="1" thickBot="1">
      <c r="A2" s="222"/>
      <c r="B2" s="222"/>
      <c r="C2" s="222"/>
      <c r="D2" s="222"/>
    </row>
    <row r="3" spans="1:4" ht="21" customHeight="1" thickBot="1">
      <c r="A3" s="161" t="s">
        <v>72</v>
      </c>
      <c r="B3" s="162" t="s">
        <v>73</v>
      </c>
      <c r="C3" s="210" t="s">
        <v>98</v>
      </c>
      <c r="D3" s="211"/>
    </row>
    <row r="4" spans="1:4" ht="21" customHeight="1" thickBot="1">
      <c r="A4" s="163" t="s">
        <v>74</v>
      </c>
      <c r="B4" s="164" t="s">
        <v>75</v>
      </c>
      <c r="C4" s="210" t="s">
        <v>76</v>
      </c>
      <c r="D4" s="211"/>
    </row>
    <row r="5" spans="1:4" ht="21" customHeight="1" thickBot="1">
      <c r="A5" s="163" t="s">
        <v>77</v>
      </c>
      <c r="B5" s="164" t="s">
        <v>78</v>
      </c>
      <c r="C5" s="223">
        <v>42623</v>
      </c>
      <c r="D5" s="224"/>
    </row>
    <row r="6" spans="1:4" ht="21" customHeight="1" thickBot="1">
      <c r="A6" s="163" t="s">
        <v>79</v>
      </c>
      <c r="B6" s="164" t="s">
        <v>80</v>
      </c>
      <c r="C6" s="210" t="s">
        <v>81</v>
      </c>
      <c r="D6" s="211"/>
    </row>
    <row r="7" spans="1:4" ht="21" customHeight="1" thickBot="1">
      <c r="A7" s="163" t="s">
        <v>82</v>
      </c>
      <c r="B7" s="164" t="s">
        <v>83</v>
      </c>
      <c r="C7" s="210" t="s">
        <v>84</v>
      </c>
      <c r="D7" s="211"/>
    </row>
    <row r="8" spans="1:4" ht="21" customHeight="1" thickBot="1">
      <c r="A8" s="163" t="s">
        <v>85</v>
      </c>
      <c r="B8" s="164" t="s">
        <v>86</v>
      </c>
      <c r="C8" s="210"/>
      <c r="D8" s="211"/>
    </row>
    <row r="9" spans="1:4" ht="21" customHeight="1" thickBot="1">
      <c r="A9" s="165" t="s">
        <v>87</v>
      </c>
      <c r="B9" s="166" t="s">
        <v>88</v>
      </c>
      <c r="C9" s="212" t="s">
        <v>89</v>
      </c>
      <c r="D9" s="213"/>
    </row>
    <row r="10" spans="1:4" ht="21" customHeight="1" thickBot="1">
      <c r="A10" s="165" t="s">
        <v>90</v>
      </c>
      <c r="B10" s="166" t="s">
        <v>91</v>
      </c>
      <c r="C10" s="212" t="s">
        <v>89</v>
      </c>
      <c r="D10" s="213"/>
    </row>
    <row r="11" spans="1:4" ht="27.75" customHeight="1">
      <c r="A11" s="214" t="s">
        <v>92</v>
      </c>
      <c r="B11" s="217" t="s">
        <v>93</v>
      </c>
      <c r="C11" s="219" t="s">
        <v>99</v>
      </c>
      <c r="D11" s="220"/>
    </row>
    <row r="12" spans="1:4" ht="27" customHeight="1">
      <c r="A12" s="215"/>
      <c r="B12" s="218"/>
      <c r="C12" s="206" t="s">
        <v>100</v>
      </c>
      <c r="D12" s="207"/>
    </row>
    <row r="13" spans="1:4" ht="27" customHeight="1">
      <c r="A13" s="215"/>
      <c r="B13" s="218"/>
      <c r="C13" s="206" t="s">
        <v>101</v>
      </c>
      <c r="D13" s="207"/>
    </row>
    <row r="14" spans="1:4" ht="27" customHeight="1">
      <c r="A14" s="215"/>
      <c r="B14" s="218"/>
      <c r="C14" s="206" t="s">
        <v>102</v>
      </c>
      <c r="D14" s="207"/>
    </row>
    <row r="15" spans="1:4" ht="27" customHeight="1">
      <c r="A15" s="215"/>
      <c r="B15" s="218"/>
      <c r="C15" s="206" t="s">
        <v>103</v>
      </c>
      <c r="D15" s="207"/>
    </row>
    <row r="16" spans="1:4" ht="27" customHeight="1">
      <c r="A16" s="215"/>
      <c r="B16" s="218"/>
      <c r="C16" s="206" t="s">
        <v>104</v>
      </c>
      <c r="D16" s="207"/>
    </row>
    <row r="17" spans="1:4" ht="27" customHeight="1">
      <c r="A17" s="215"/>
      <c r="B17" s="218"/>
      <c r="C17" s="206" t="s">
        <v>105</v>
      </c>
      <c r="D17" s="207"/>
    </row>
    <row r="18" spans="1:4" ht="27" customHeight="1">
      <c r="A18" s="215"/>
      <c r="B18" s="218"/>
      <c r="C18" s="206" t="s">
        <v>112</v>
      </c>
      <c r="D18" s="207"/>
    </row>
    <row r="19" spans="1:4" ht="27" customHeight="1">
      <c r="A19" s="215"/>
      <c r="B19" s="167"/>
      <c r="C19" s="206" t="s">
        <v>106</v>
      </c>
      <c r="D19" s="207"/>
    </row>
    <row r="20" spans="1:4" ht="27" customHeight="1">
      <c r="A20" s="215"/>
      <c r="B20" s="167"/>
      <c r="C20" s="206" t="s">
        <v>107</v>
      </c>
      <c r="D20" s="207"/>
    </row>
    <row r="21" spans="1:4" ht="27" customHeight="1">
      <c r="A21" s="215"/>
      <c r="B21" s="167"/>
      <c r="C21" s="206" t="s">
        <v>108</v>
      </c>
      <c r="D21" s="207"/>
    </row>
    <row r="22" spans="1:4" ht="27" customHeight="1">
      <c r="A22" s="215"/>
      <c r="B22" s="205"/>
      <c r="C22" s="206" t="s">
        <v>109</v>
      </c>
      <c r="D22" s="207"/>
    </row>
    <row r="23" spans="1:4" ht="27" customHeight="1">
      <c r="A23" s="215"/>
      <c r="B23" s="205"/>
      <c r="C23" s="206" t="s">
        <v>110</v>
      </c>
      <c r="D23" s="207"/>
    </row>
    <row r="24" spans="1:4" ht="27" customHeight="1">
      <c r="A24" s="215"/>
      <c r="B24" s="205"/>
      <c r="C24" s="206" t="s">
        <v>111</v>
      </c>
      <c r="D24" s="207"/>
    </row>
    <row r="25" spans="1:4" ht="16.5" thickBot="1">
      <c r="A25" s="216"/>
      <c r="B25" s="168"/>
      <c r="C25" s="208"/>
      <c r="D25" s="209"/>
    </row>
    <row r="26" spans="1:4" ht="21" customHeight="1" thickBot="1">
      <c r="A26" s="163" t="s">
        <v>94</v>
      </c>
      <c r="B26" s="164" t="s">
        <v>95</v>
      </c>
      <c r="C26" s="210"/>
      <c r="D26" s="211"/>
    </row>
    <row r="27" spans="1:4" ht="21" customHeight="1" thickBot="1">
      <c r="A27" s="202" t="s">
        <v>96</v>
      </c>
      <c r="B27" s="203"/>
      <c r="C27" s="204"/>
      <c r="D27" s="169" t="s">
        <v>97</v>
      </c>
    </row>
  </sheetData>
  <mergeCells count="29">
    <mergeCell ref="C7:D7"/>
    <mergeCell ref="A1:D2"/>
    <mergeCell ref="C3:D3"/>
    <mergeCell ref="C4:D4"/>
    <mergeCell ref="C5:D5"/>
    <mergeCell ref="C6:D6"/>
    <mergeCell ref="C21:D21"/>
    <mergeCell ref="C8:D8"/>
    <mergeCell ref="C9:D9"/>
    <mergeCell ref="C10:D10"/>
    <mergeCell ref="A11:A25"/>
    <mergeCell ref="B11:B18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A27:C27"/>
    <mergeCell ref="B22:B24"/>
    <mergeCell ref="C22:D22"/>
    <mergeCell ref="C23:D23"/>
    <mergeCell ref="C24:D24"/>
    <mergeCell ref="C25:D25"/>
    <mergeCell ref="C26:D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KOONDTABEL</vt:lpstr>
      <vt:lpstr>LÕPUPROTOKOLL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dcterms:created xsi:type="dcterms:W3CDTF">2016-09-15T08:20:47Z</dcterms:created>
  <dcterms:modified xsi:type="dcterms:W3CDTF">2017-01-27T08:24:29Z</dcterms:modified>
</cp:coreProperties>
</file>