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MV SegaDuppel" sheetId="1" r:id="rId1"/>
    <sheet name="PROTOKOLL" sheetId="3" r:id="rId2"/>
  </sheets>
  <calcPr calcId="125725"/>
</workbook>
</file>

<file path=xl/calcChain.xml><?xml version="1.0" encoding="utf-8"?>
<calcChain xmlns="http://schemas.openxmlformats.org/spreadsheetml/2006/main">
  <c r="BP25" i="1"/>
  <c r="BC25"/>
  <c r="AP25"/>
  <c r="BP22"/>
  <c r="BC22"/>
  <c r="AP22"/>
  <c r="BP19"/>
  <c r="BC19"/>
  <c r="AP19"/>
  <c r="BP16"/>
  <c r="BC16"/>
  <c r="AP16"/>
  <c r="BP13"/>
  <c r="BC13"/>
  <c r="AP13"/>
  <c r="F3"/>
  <c r="D3"/>
  <c r="F11"/>
  <c r="D11"/>
  <c r="BP10"/>
  <c r="BC10"/>
  <c r="AP10"/>
  <c r="F5"/>
  <c r="D5"/>
  <c r="F4"/>
  <c r="D4"/>
  <c r="F8"/>
  <c r="D8"/>
  <c r="BP7"/>
  <c r="BC7"/>
  <c r="AP7"/>
  <c r="F10"/>
  <c r="D10"/>
  <c r="F7"/>
  <c r="D7"/>
  <c r="F9"/>
  <c r="D9"/>
  <c r="BP4"/>
  <c r="BC4"/>
  <c r="AP4"/>
  <c r="F6"/>
  <c r="D6"/>
  <c r="F12"/>
  <c r="D12"/>
</calcChain>
</file>

<file path=xl/sharedStrings.xml><?xml version="1.0" encoding="utf-8"?>
<sst xmlns="http://schemas.openxmlformats.org/spreadsheetml/2006/main" count="245" uniqueCount="141">
  <si>
    <t>jrk</t>
  </si>
  <si>
    <t>Nimed</t>
  </si>
  <si>
    <t>ID</t>
  </si>
  <si>
    <t>Punktid</t>
  </si>
  <si>
    <t>Buch</t>
  </si>
  <si>
    <t>Suhe</t>
  </si>
  <si>
    <t>I</t>
  </si>
  <si>
    <t>VOOR</t>
  </si>
  <si>
    <t>Punk</t>
  </si>
  <si>
    <t>II</t>
  </si>
  <si>
    <t>BUCH</t>
  </si>
  <si>
    <t>III</t>
  </si>
  <si>
    <t>IV</t>
  </si>
  <si>
    <t>V</t>
  </si>
  <si>
    <t>VI</t>
  </si>
  <si>
    <t>E</t>
  </si>
  <si>
    <t>G</t>
  </si>
  <si>
    <t>C</t>
  </si>
  <si>
    <t>A</t>
  </si>
  <si>
    <t>1 – 8 PLACE</t>
  </si>
  <si>
    <t>9 – 16 PLACE</t>
  </si>
  <si>
    <t>17 – 24 PLACE</t>
  </si>
  <si>
    <t>B</t>
  </si>
  <si>
    <t>J</t>
  </si>
  <si>
    <t>K</t>
  </si>
  <si>
    <t>H</t>
  </si>
  <si>
    <t>D</t>
  </si>
  <si>
    <t>5. KOHT</t>
  </si>
  <si>
    <t>I KOHT</t>
  </si>
  <si>
    <t>13. KOHT</t>
  </si>
  <si>
    <t>9. KOHT</t>
  </si>
  <si>
    <t>21. KOHT</t>
  </si>
  <si>
    <t>17. KOHT</t>
  </si>
  <si>
    <t>6. KOHT</t>
  </si>
  <si>
    <t>II KOHT</t>
  </si>
  <si>
    <t>14. KOHT</t>
  </si>
  <si>
    <t>10. KOHT</t>
  </si>
  <si>
    <t>22. KOHT</t>
  </si>
  <si>
    <t>18. KOHT</t>
  </si>
  <si>
    <t>7. KOHT</t>
  </si>
  <si>
    <t>III KOHT</t>
  </si>
  <si>
    <t>15. KOHT</t>
  </si>
  <si>
    <t>11. KOHT</t>
  </si>
  <si>
    <t>23. KOHT</t>
  </si>
  <si>
    <t>19. KOHT</t>
  </si>
  <si>
    <t>8. KOHT</t>
  </si>
  <si>
    <t>4. KOHT</t>
  </si>
  <si>
    <t>16. KOHT</t>
  </si>
  <si>
    <t>12. KOHT</t>
  </si>
  <si>
    <t>24. KOHT</t>
  </si>
  <si>
    <t>20. KOHT</t>
  </si>
  <si>
    <t>ENDLA / KAIDO</t>
  </si>
  <si>
    <t>KATRIN / EGERT</t>
  </si>
  <si>
    <t>MARE / SILVER</t>
  </si>
  <si>
    <t>MARTHA / KEVIN</t>
  </si>
  <si>
    <t>KATRIN / URMO</t>
  </si>
  <si>
    <t>MARINA / UKU</t>
  </si>
  <si>
    <t>MAIVE / AIVAR</t>
  </si>
  <si>
    <t>IRENE / MIHKEL</t>
  </si>
  <si>
    <t>ANNELI / ENN</t>
  </si>
  <si>
    <t>KADRI / KALJU</t>
  </si>
  <si>
    <t>7:11</t>
  </si>
  <si>
    <t>13:7</t>
  </si>
  <si>
    <t>10:11</t>
  </si>
  <si>
    <t>13:4</t>
  </si>
  <si>
    <t>13:5</t>
  </si>
  <si>
    <t>8:13</t>
  </si>
  <si>
    <t>11:7</t>
  </si>
  <si>
    <t>4:13</t>
  </si>
  <si>
    <t>11:10</t>
  </si>
  <si>
    <t>12:6</t>
  </si>
  <si>
    <t>13:9</t>
  </si>
  <si>
    <t>2:13</t>
  </si>
  <si>
    <t>13:1</t>
  </si>
  <si>
    <t>13:2</t>
  </si>
  <si>
    <t>7:13</t>
  </si>
  <si>
    <t>9:11</t>
  </si>
  <si>
    <t>9:10</t>
  </si>
  <si>
    <t>8:7</t>
  </si>
  <si>
    <t>13:6</t>
  </si>
  <si>
    <t>13:12</t>
  </si>
  <si>
    <t>12:10</t>
  </si>
  <si>
    <t>1:13</t>
  </si>
  <si>
    <t>9:13</t>
  </si>
  <si>
    <t>13:11</t>
  </si>
  <si>
    <t>11:9</t>
  </si>
  <si>
    <t>6:12</t>
  </si>
  <si>
    <t>5:13</t>
  </si>
  <si>
    <t>11:13</t>
  </si>
  <si>
    <t>8:10</t>
  </si>
  <si>
    <t>13:3</t>
  </si>
  <si>
    <t>10:8</t>
  </si>
  <si>
    <t>10:9</t>
  </si>
  <si>
    <t>13:8</t>
  </si>
  <si>
    <t>10:12</t>
  </si>
  <si>
    <t>6:13</t>
  </si>
  <si>
    <t>3:18</t>
  </si>
  <si>
    <t>7:8</t>
  </si>
  <si>
    <t>12:13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</si>
  <si>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</si>
  <si>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</si>
  <si>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</si>
  <si>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</si>
  <si>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</si>
  <si>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</si>
  <si>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</si>
  <si>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</si>
  <si>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</si>
  <si>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</si>
  <si>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UusKadla Spordi- ja Puhkeküla - Läänemaa, Lääne-nigula vald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</si>
  <si>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</si>
  <si>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</si>
  <si>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</si>
  <si>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</si>
  <si>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</si>
  <si>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</si>
  <si>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</si>
  <si>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</si>
  <si>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</si>
  <si>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</si>
  <si>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</si>
  <si>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</si>
  <si>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t xml:space="preserve">11.  </t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</si>
  <si>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</t>
    </r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</si>
  <si>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</si>
  <si>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</si>
  <si>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</si>
  <si>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</si>
  <si>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</si>
  <si>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</si>
  <si>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MV Petankis - SegaDuppel</t>
  </si>
  <si>
    <r>
      <t xml:space="preserve">1.   </t>
    </r>
    <r>
      <rPr>
        <b/>
        <sz val="14"/>
        <color theme="1"/>
        <rFont val="Arial"/>
        <family val="2"/>
        <charset val="186"/>
      </rPr>
      <t>KADRI ARUNURM &amp; KALJU OLMRE</t>
    </r>
  </si>
  <si>
    <r>
      <t xml:space="preserve">2.   </t>
    </r>
    <r>
      <rPr>
        <b/>
        <sz val="16"/>
        <color theme="1"/>
        <rFont val="Arial"/>
        <family val="2"/>
        <charset val="186"/>
      </rPr>
      <t>MAIVE SEIN &amp; AIVAR SEIN</t>
    </r>
  </si>
  <si>
    <r>
      <t xml:space="preserve">3.   </t>
    </r>
    <r>
      <rPr>
        <b/>
        <sz val="16"/>
        <color theme="1"/>
        <rFont val="Arial"/>
        <family val="2"/>
        <charset val="186"/>
      </rPr>
      <t>IRENE VÕRKLAEV &amp; MIHKEL PALK</t>
    </r>
  </si>
  <si>
    <r>
      <t xml:space="preserve">4.   </t>
    </r>
    <r>
      <rPr>
        <b/>
        <sz val="16"/>
        <color theme="1"/>
        <rFont val="Arial"/>
        <family val="2"/>
        <charset val="186"/>
      </rPr>
      <t>KATRIN TIIDO &amp; EGERT KINGISSEPP</t>
    </r>
  </si>
  <si>
    <r>
      <t xml:space="preserve">5.   </t>
    </r>
    <r>
      <rPr>
        <b/>
        <sz val="16"/>
        <color theme="1"/>
        <rFont val="Arial"/>
        <family val="2"/>
        <charset val="186"/>
      </rPr>
      <t>MARTHA AAVISTO &amp; KEVIN STEN LIIK</t>
    </r>
  </si>
  <si>
    <r>
      <t xml:space="preserve">6.    </t>
    </r>
    <r>
      <rPr>
        <b/>
        <sz val="16"/>
        <color theme="1"/>
        <rFont val="Arial"/>
        <family val="2"/>
        <charset val="186"/>
      </rPr>
      <t>MARINA VALLIK &amp; UKU KOLLOM</t>
    </r>
  </si>
  <si>
    <r>
      <t xml:space="preserve">7.    </t>
    </r>
    <r>
      <rPr>
        <b/>
        <sz val="16"/>
        <color theme="1"/>
        <rFont val="Arial"/>
        <family val="2"/>
        <charset val="186"/>
      </rPr>
      <t>MARE KINGISSEPP &amp; SILVER KINGISSEPP</t>
    </r>
  </si>
  <si>
    <r>
      <t xml:space="preserve">8.    </t>
    </r>
    <r>
      <rPr>
        <b/>
        <sz val="16"/>
        <color theme="1"/>
        <rFont val="Arial"/>
        <family val="2"/>
        <charset val="186"/>
      </rPr>
      <t>KATRIN &amp; URMO AUVÄÄRT</t>
    </r>
  </si>
  <si>
    <r>
      <t xml:space="preserve">9.    </t>
    </r>
    <r>
      <rPr>
        <b/>
        <sz val="16"/>
        <color theme="1"/>
        <rFont val="Arial"/>
        <family val="2"/>
        <charset val="186"/>
      </rPr>
      <t>ANNELI SUITS &amp; ENN LEHTPUU</t>
    </r>
  </si>
  <si>
    <r>
      <t xml:space="preserve">10.  </t>
    </r>
    <r>
      <rPr>
        <b/>
        <sz val="14"/>
        <color theme="1"/>
        <rFont val="Arial"/>
        <family val="2"/>
        <charset val="186"/>
      </rPr>
      <t>ENDLA ANTSVE &amp; KAIDO ANTSVE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</si>
</sst>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1"/>
      <name val="Calibri"/>
      <family val="2"/>
      <charset val="186"/>
      <scheme val="minor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b/>
      <sz val="12"/>
      <name val="Arial"/>
      <family val="2"/>
      <charset val="186"/>
    </font>
    <font>
      <b/>
      <sz val="20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b/>
      <sz val="12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sz val="14"/>
      <color rgb="FFFF000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9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8"/>
      <name val="Arial"/>
      <family val="2"/>
      <charset val="186"/>
    </font>
    <font>
      <b/>
      <sz val="16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right" vertical="center"/>
    </xf>
    <xf numFmtId="49" fontId="12" fillId="4" borderId="9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right"/>
    </xf>
    <xf numFmtId="49" fontId="9" fillId="5" borderId="9" xfId="0" applyNumberFormat="1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right"/>
    </xf>
    <xf numFmtId="49" fontId="9" fillId="6" borderId="9" xfId="0" applyNumberFormat="1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right"/>
    </xf>
    <xf numFmtId="49" fontId="9" fillId="3" borderId="9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right"/>
    </xf>
    <xf numFmtId="0" fontId="18" fillId="3" borderId="0" xfId="1" applyFont="1" applyFill="1" applyAlignment="1">
      <alignment vertical="center"/>
    </xf>
    <xf numFmtId="0" fontId="18" fillId="3" borderId="0" xfId="1" applyFont="1" applyFill="1" applyAlignment="1">
      <alignment horizontal="center" vertical="center"/>
    </xf>
    <xf numFmtId="0" fontId="4" fillId="2" borderId="0" xfId="0" applyFont="1" applyFill="1"/>
    <xf numFmtId="0" fontId="18" fillId="2" borderId="0" xfId="1" applyFont="1" applyFill="1" applyAlignment="1">
      <alignment vertical="center"/>
    </xf>
    <xf numFmtId="0" fontId="9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right" vertical="center"/>
    </xf>
    <xf numFmtId="49" fontId="12" fillId="4" borderId="19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right"/>
    </xf>
    <xf numFmtId="49" fontId="9" fillId="5" borderId="19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right"/>
    </xf>
    <xf numFmtId="49" fontId="9" fillId="6" borderId="19" xfId="0" applyNumberFormat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right"/>
    </xf>
    <xf numFmtId="49" fontId="9" fillId="3" borderId="19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right"/>
    </xf>
    <xf numFmtId="0" fontId="19" fillId="3" borderId="0" xfId="1" applyFont="1" applyFill="1"/>
    <xf numFmtId="0" fontId="19" fillId="3" borderId="0" xfId="1" applyFont="1" applyFill="1" applyAlignment="1">
      <alignment horizontal="center"/>
    </xf>
    <xf numFmtId="0" fontId="19" fillId="3" borderId="21" xfId="1" applyFont="1" applyFill="1" applyBorder="1" applyAlignment="1">
      <alignment horizontal="center"/>
    </xf>
    <xf numFmtId="0" fontId="19" fillId="2" borderId="0" xfId="1" applyFont="1" applyFill="1"/>
    <xf numFmtId="0" fontId="19" fillId="3" borderId="21" xfId="1" applyFont="1" applyFill="1" applyBorder="1"/>
    <xf numFmtId="0" fontId="19" fillId="3" borderId="0" xfId="1" applyFont="1" applyFill="1" applyAlignment="1">
      <alignment horizontal="center" vertical="center"/>
    </xf>
    <xf numFmtId="0" fontId="10" fillId="3" borderId="12" xfId="0" applyFont="1" applyFill="1" applyBorder="1" applyAlignment="1">
      <alignment horizontal="right" vertical="center"/>
    </xf>
    <xf numFmtId="0" fontId="19" fillId="3" borderId="24" xfId="1" applyFont="1" applyFill="1" applyBorder="1" applyAlignment="1">
      <alignment horizontal="center"/>
    </xf>
    <xf numFmtId="0" fontId="19" fillId="3" borderId="25" xfId="1" applyFont="1" applyFill="1" applyBorder="1" applyAlignment="1">
      <alignment horizontal="center"/>
    </xf>
    <xf numFmtId="0" fontId="19" fillId="3" borderId="27" xfId="1" applyFont="1" applyFill="1" applyBorder="1" applyAlignment="1">
      <alignment horizontal="center"/>
    </xf>
    <xf numFmtId="0" fontId="19" fillId="3" borderId="25" xfId="1" applyFont="1" applyFill="1" applyBorder="1"/>
    <xf numFmtId="0" fontId="19" fillId="3" borderId="27" xfId="1" applyFont="1" applyFill="1" applyBorder="1"/>
    <xf numFmtId="0" fontId="19" fillId="3" borderId="24" xfId="1" applyFont="1" applyFill="1" applyBorder="1"/>
    <xf numFmtId="0" fontId="11" fillId="9" borderId="16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right" vertical="center"/>
    </xf>
    <xf numFmtId="49" fontId="12" fillId="4" borderId="14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1" fillId="10" borderId="1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right"/>
    </xf>
    <xf numFmtId="49" fontId="9" fillId="5" borderId="14" xfId="0" applyNumberFormat="1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right"/>
    </xf>
    <xf numFmtId="49" fontId="9" fillId="6" borderId="14" xfId="0" applyNumberFormat="1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 vertical="center"/>
    </xf>
    <xf numFmtId="0" fontId="16" fillId="6" borderId="18" xfId="0" applyFont="1" applyFill="1" applyBorder="1" applyAlignment="1">
      <alignment horizontal="right"/>
    </xf>
    <xf numFmtId="0" fontId="20" fillId="7" borderId="0" xfId="1" applyFont="1" applyFill="1" applyAlignment="1">
      <alignment horizontal="center"/>
    </xf>
    <xf numFmtId="0" fontId="19" fillId="12" borderId="21" xfId="1" applyFont="1" applyFill="1" applyBorder="1" applyAlignment="1">
      <alignment horizontal="center"/>
    </xf>
    <xf numFmtId="0" fontId="19" fillId="12" borderId="0" xfId="1" applyFont="1" applyFill="1" applyAlignment="1">
      <alignment horizontal="center"/>
    </xf>
    <xf numFmtId="0" fontId="20" fillId="7" borderId="23" xfId="1" applyFont="1" applyFill="1" applyBorder="1" applyAlignment="1">
      <alignment horizontal="center"/>
    </xf>
    <xf numFmtId="0" fontId="19" fillId="12" borderId="21" xfId="1" applyFont="1" applyFill="1" applyBorder="1"/>
    <xf numFmtId="0" fontId="19" fillId="12" borderId="0" xfId="1" applyFont="1" applyFill="1"/>
    <xf numFmtId="0" fontId="20" fillId="7" borderId="23" xfId="1" applyFont="1" applyFill="1" applyBorder="1"/>
    <xf numFmtId="0" fontId="11" fillId="9" borderId="29" xfId="0" applyFont="1" applyFill="1" applyBorder="1" applyAlignment="1">
      <alignment horizontal="center"/>
    </xf>
    <xf numFmtId="49" fontId="12" fillId="4" borderId="30" xfId="0" applyNumberFormat="1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0" fontId="11" fillId="10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right"/>
    </xf>
    <xf numFmtId="49" fontId="9" fillId="5" borderId="30" xfId="0" applyNumberFormat="1" applyFont="1" applyFill="1" applyBorder="1" applyAlignment="1">
      <alignment horizontal="center"/>
    </xf>
    <xf numFmtId="0" fontId="15" fillId="5" borderId="31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right"/>
    </xf>
    <xf numFmtId="49" fontId="9" fillId="6" borderId="30" xfId="0" applyNumberFormat="1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 vertical="center"/>
    </xf>
    <xf numFmtId="0" fontId="16" fillId="6" borderId="32" xfId="0" applyFont="1" applyFill="1" applyBorder="1" applyAlignment="1">
      <alignment horizontal="right"/>
    </xf>
    <xf numFmtId="0" fontId="11" fillId="9" borderId="28" xfId="0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right"/>
    </xf>
    <xf numFmtId="0" fontId="21" fillId="3" borderId="0" xfId="1" applyFont="1" applyFill="1" applyAlignment="1">
      <alignment horizontal="center"/>
    </xf>
    <xf numFmtId="0" fontId="22" fillId="3" borderId="24" xfId="1" applyFont="1" applyFill="1" applyBorder="1" applyAlignment="1">
      <alignment horizontal="center"/>
    </xf>
    <xf numFmtId="0" fontId="21" fillId="3" borderId="21" xfId="1" applyFont="1" applyFill="1" applyBorder="1" applyAlignment="1">
      <alignment horizontal="center"/>
    </xf>
    <xf numFmtId="0" fontId="20" fillId="7" borderId="21" xfId="1" applyFont="1" applyFill="1" applyBorder="1" applyAlignment="1">
      <alignment horizontal="center"/>
    </xf>
    <xf numFmtId="0" fontId="20" fillId="7" borderId="24" xfId="1" applyFont="1" applyFill="1" applyBorder="1" applyAlignment="1">
      <alignment horizontal="center"/>
    </xf>
    <xf numFmtId="0" fontId="19" fillId="12" borderId="25" xfId="1" applyFont="1" applyFill="1" applyBorder="1" applyAlignment="1">
      <alignment horizontal="center"/>
    </xf>
    <xf numFmtId="0" fontId="19" fillId="12" borderId="27" xfId="1" applyFont="1" applyFill="1" applyBorder="1" applyAlignment="1">
      <alignment horizontal="center"/>
    </xf>
    <xf numFmtId="0" fontId="20" fillId="7" borderId="25" xfId="1" applyFont="1" applyFill="1" applyBorder="1" applyAlignment="1">
      <alignment horizontal="center"/>
    </xf>
    <xf numFmtId="0" fontId="19" fillId="12" borderId="25" xfId="1" applyFont="1" applyFill="1" applyBorder="1"/>
    <xf numFmtId="0" fontId="19" fillId="12" borderId="27" xfId="1" applyFont="1" applyFill="1" applyBorder="1"/>
    <xf numFmtId="0" fontId="20" fillId="7" borderId="25" xfId="1" applyFont="1" applyFill="1" applyBorder="1"/>
    <xf numFmtId="0" fontId="23" fillId="3" borderId="21" xfId="1" applyFont="1" applyFill="1" applyBorder="1"/>
    <xf numFmtId="0" fontId="23" fillId="3" borderId="26" xfId="1" applyFont="1" applyFill="1" applyBorder="1" applyAlignment="1">
      <alignment horizontal="center"/>
    </xf>
    <xf numFmtId="0" fontId="23" fillId="3" borderId="26" xfId="1" applyFont="1" applyFill="1" applyBorder="1" applyAlignment="1">
      <alignment horizontal="center" vertical="center"/>
    </xf>
    <xf numFmtId="0" fontId="23" fillId="2" borderId="0" xfId="1" applyFont="1" applyFill="1" applyAlignment="1"/>
    <xf numFmtId="0" fontId="21" fillId="3" borderId="27" xfId="1" applyFont="1" applyFill="1" applyBorder="1" applyAlignment="1">
      <alignment horizontal="center"/>
    </xf>
    <xf numFmtId="0" fontId="21" fillId="3" borderId="27" xfId="1" applyFont="1" applyFill="1" applyBorder="1" applyAlignment="1">
      <alignment horizontal="center" vertical="center"/>
    </xf>
    <xf numFmtId="0" fontId="21" fillId="2" borderId="24" xfId="1" applyFont="1" applyFill="1" applyBorder="1" applyAlignment="1"/>
    <xf numFmtId="0" fontId="24" fillId="3" borderId="8" xfId="1" applyFont="1" applyFill="1" applyBorder="1" applyAlignment="1">
      <alignment horizontal="center" vertical="center"/>
    </xf>
    <xf numFmtId="0" fontId="24" fillId="3" borderId="22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/>
    </xf>
    <xf numFmtId="0" fontId="24" fillId="2" borderId="33" xfId="1" applyFont="1" applyFill="1" applyBorder="1" applyAlignment="1">
      <alignment vertical="center"/>
    </xf>
    <xf numFmtId="0" fontId="22" fillId="3" borderId="34" xfId="1" applyFont="1" applyFill="1" applyBorder="1" applyAlignment="1">
      <alignment horizontal="center" vertical="center"/>
    </xf>
    <xf numFmtId="0" fontId="19" fillId="3" borderId="34" xfId="1" applyFont="1" applyFill="1" applyBorder="1"/>
    <xf numFmtId="0" fontId="24" fillId="2" borderId="0" xfId="1" applyFont="1" applyFill="1" applyBorder="1" applyAlignment="1">
      <alignment horizontal="center" vertical="center"/>
    </xf>
    <xf numFmtId="0" fontId="25" fillId="3" borderId="34" xfId="1" applyFont="1" applyFill="1" applyBorder="1"/>
    <xf numFmtId="0" fontId="19" fillId="3" borderId="26" xfId="1" applyFont="1" applyFill="1" applyBorder="1" applyAlignment="1">
      <alignment horizontal="center"/>
    </xf>
    <xf numFmtId="0" fontId="25" fillId="3" borderId="34" xfId="1" applyFont="1" applyFill="1" applyBorder="1" applyAlignment="1">
      <alignment horizontal="center"/>
    </xf>
    <xf numFmtId="0" fontId="25" fillId="3" borderId="26" xfId="1" applyFont="1" applyFill="1" applyBorder="1" applyAlignment="1">
      <alignment horizontal="center"/>
    </xf>
    <xf numFmtId="0" fontId="19" fillId="3" borderId="26" xfId="1" applyFont="1" applyFill="1" applyBorder="1" applyAlignment="1">
      <alignment horizontal="center" vertical="center"/>
    </xf>
    <xf numFmtId="0" fontId="19" fillId="2" borderId="0" xfId="1" applyFont="1" applyFill="1" applyAlignment="1"/>
    <xf numFmtId="0" fontId="21" fillId="3" borderId="35" xfId="1" applyFont="1" applyFill="1" applyBorder="1" applyAlignment="1">
      <alignment horizontal="center"/>
    </xf>
    <xf numFmtId="0" fontId="21" fillId="3" borderId="36" xfId="1" applyFont="1" applyFill="1" applyBorder="1" applyAlignment="1">
      <alignment horizontal="center"/>
    </xf>
    <xf numFmtId="0" fontId="21" fillId="3" borderId="36" xfId="1" applyFont="1" applyFill="1" applyBorder="1" applyAlignment="1">
      <alignment horizontal="center" vertical="center"/>
    </xf>
    <xf numFmtId="0" fontId="21" fillId="2" borderId="0" xfId="1" applyFont="1" applyFill="1" applyAlignment="1"/>
    <xf numFmtId="0" fontId="22" fillId="3" borderId="37" xfId="1" applyFont="1" applyFill="1" applyBorder="1" applyAlignment="1">
      <alignment horizontal="center"/>
    </xf>
    <xf numFmtId="0" fontId="22" fillId="3" borderId="26" xfId="1" applyFont="1" applyFill="1" applyBorder="1" applyAlignment="1">
      <alignment horizontal="center"/>
    </xf>
    <xf numFmtId="0" fontId="21" fillId="2" borderId="0" xfId="1" applyFont="1" applyFill="1" applyAlignment="1">
      <alignment horizontal="center"/>
    </xf>
    <xf numFmtId="0" fontId="22" fillId="3" borderId="26" xfId="1" applyFont="1" applyFill="1" applyBorder="1" applyAlignment="1">
      <alignment horizontal="center" vertical="center"/>
    </xf>
    <xf numFmtId="0" fontId="22" fillId="2" borderId="0" xfId="1" applyFont="1" applyFill="1" applyAlignment="1"/>
    <xf numFmtId="0" fontId="22" fillId="2" borderId="0" xfId="1" applyFont="1" applyFill="1" applyAlignment="1">
      <alignment horizontal="center"/>
    </xf>
    <xf numFmtId="0" fontId="19" fillId="3" borderId="0" xfId="1" applyFont="1" applyFill="1" applyBorder="1"/>
    <xf numFmtId="0" fontId="1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20" fillId="7" borderId="6" xfId="1" applyFont="1" applyFill="1" applyBorder="1" applyAlignment="1">
      <alignment horizontal="center"/>
    </xf>
    <xf numFmtId="0" fontId="19" fillId="12" borderId="7" xfId="1" applyFont="1" applyFill="1" applyBorder="1" applyAlignment="1">
      <alignment horizontal="center"/>
    </xf>
    <xf numFmtId="0" fontId="19" fillId="12" borderId="7" xfId="1" applyFont="1" applyFill="1" applyBorder="1"/>
    <xf numFmtId="0" fontId="25" fillId="3" borderId="26" xfId="1" applyFont="1" applyFill="1" applyBorder="1" applyAlignment="1">
      <alignment horizontal="center" vertical="center"/>
    </xf>
    <xf numFmtId="0" fontId="25" fillId="2" borderId="0" xfId="1" applyFont="1" applyFill="1" applyAlignment="1"/>
    <xf numFmtId="0" fontId="21" fillId="3" borderId="24" xfId="1" applyFont="1" applyFill="1" applyBorder="1" applyAlignment="1">
      <alignment horizontal="center"/>
    </xf>
    <xf numFmtId="0" fontId="19" fillId="3" borderId="38" xfId="1" applyFont="1" applyFill="1" applyBorder="1" applyAlignment="1">
      <alignment horizontal="center"/>
    </xf>
    <xf numFmtId="0" fontId="24" fillId="3" borderId="0" xfId="1" applyFont="1" applyFill="1" applyAlignment="1">
      <alignment horizontal="center" vertical="center"/>
    </xf>
    <xf numFmtId="0" fontId="24" fillId="3" borderId="0" xfId="1" applyFont="1" applyFill="1"/>
    <xf numFmtId="0" fontId="20" fillId="7" borderId="39" xfId="1" applyFont="1" applyFill="1" applyBorder="1" applyAlignment="1">
      <alignment horizontal="center"/>
    </xf>
    <xf numFmtId="0" fontId="19" fillId="12" borderId="40" xfId="1" applyFont="1" applyFill="1" applyBorder="1" applyAlignment="1">
      <alignment horizontal="center"/>
    </xf>
    <xf numFmtId="0" fontId="19" fillId="12" borderId="24" xfId="1" applyFont="1" applyFill="1" applyBorder="1" applyAlignment="1">
      <alignment horizontal="center"/>
    </xf>
    <xf numFmtId="0" fontId="24" fillId="3" borderId="0" xfId="1" applyFont="1" applyFill="1" applyAlignment="1">
      <alignment horizontal="center"/>
    </xf>
    <xf numFmtId="0" fontId="19" fillId="2" borderId="0" xfId="1" applyFont="1" applyFill="1" applyBorder="1"/>
    <xf numFmtId="0" fontId="24" fillId="3" borderId="34" xfId="1" applyFont="1" applyFill="1" applyBorder="1"/>
    <xf numFmtId="0" fontId="19" fillId="12" borderId="24" xfId="1" applyFont="1" applyFill="1" applyBorder="1"/>
    <xf numFmtId="0" fontId="19" fillId="12" borderId="40" xfId="1" applyFont="1" applyFill="1" applyBorder="1"/>
    <xf numFmtId="0" fontId="25" fillId="3" borderId="0" xfId="1" applyFont="1" applyFill="1"/>
    <xf numFmtId="0" fontId="23" fillId="3" borderId="0" xfId="1" applyFont="1" applyFill="1" applyAlignment="1">
      <alignment horizontal="center"/>
    </xf>
    <xf numFmtId="0" fontId="23" fillId="3" borderId="0" xfId="1" applyFont="1" applyFill="1" applyAlignment="1">
      <alignment horizontal="center" vertical="center"/>
    </xf>
    <xf numFmtId="0" fontId="26" fillId="3" borderId="4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26" fillId="3" borderId="41" xfId="0" applyFont="1" applyFill="1" applyBorder="1" applyAlignment="1">
      <alignment horizontal="center" vertical="center"/>
    </xf>
    <xf numFmtId="0" fontId="26" fillId="2" borderId="0" xfId="0" applyFont="1" applyFill="1" applyAlignment="1"/>
    <xf numFmtId="0" fontId="27" fillId="3" borderId="0" xfId="0" applyFont="1" applyFill="1" applyAlignment="1">
      <alignment horizontal="center"/>
    </xf>
    <xf numFmtId="0" fontId="27" fillId="3" borderId="42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27" fillId="2" borderId="0" xfId="0" applyFont="1" applyFill="1" applyAlignment="1"/>
    <xf numFmtId="0" fontId="27" fillId="2" borderId="0" xfId="0" applyFont="1" applyFill="1" applyAlignment="1">
      <alignment horizontal="center"/>
    </xf>
    <xf numFmtId="0" fontId="0" fillId="3" borderId="0" xfId="0" applyFill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right"/>
    </xf>
    <xf numFmtId="0" fontId="16" fillId="3" borderId="17" xfId="0" applyFont="1" applyFill="1" applyBorder="1" applyAlignment="1">
      <alignment horizontal="right"/>
    </xf>
    <xf numFmtId="0" fontId="16" fillId="3" borderId="28" xfId="0" applyFont="1" applyFill="1" applyBorder="1" applyAlignment="1">
      <alignment horizontal="right"/>
    </xf>
    <xf numFmtId="0" fontId="16" fillId="3" borderId="29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6" borderId="18" xfId="0" applyNumberFormat="1" applyFont="1" applyFill="1" applyBorder="1" applyAlignment="1">
      <alignment horizontal="right"/>
    </xf>
    <xf numFmtId="0" fontId="28" fillId="0" borderId="43" xfId="0" applyFont="1" applyBorder="1" applyAlignment="1">
      <alignment horizontal="center" wrapText="1"/>
    </xf>
    <xf numFmtId="0" fontId="31" fillId="0" borderId="4" xfId="0" applyFont="1" applyBorder="1" applyAlignment="1">
      <alignment wrapText="1"/>
    </xf>
    <xf numFmtId="0" fontId="28" fillId="0" borderId="44" xfId="0" applyFont="1" applyBorder="1" applyAlignment="1">
      <alignment horizontal="center" wrapText="1"/>
    </xf>
    <xf numFmtId="0" fontId="31" fillId="0" borderId="45" xfId="0" applyFont="1" applyBorder="1" applyAlignment="1">
      <alignment wrapText="1"/>
    </xf>
    <xf numFmtId="0" fontId="28" fillId="0" borderId="46" xfId="0" applyFont="1" applyBorder="1" applyAlignment="1">
      <alignment horizontal="center" vertical="top" wrapText="1"/>
    </xf>
    <xf numFmtId="0" fontId="31" fillId="0" borderId="46" xfId="0" applyFont="1" applyBorder="1" applyAlignment="1">
      <alignment vertical="top" wrapText="1"/>
    </xf>
    <xf numFmtId="0" fontId="31" fillId="3" borderId="47" xfId="0" applyFont="1" applyFill="1" applyBorder="1" applyAlignment="1">
      <alignment horizontal="left" wrapText="1"/>
    </xf>
    <xf numFmtId="0" fontId="31" fillId="0" borderId="44" xfId="0" applyFont="1" applyBorder="1" applyAlignment="1">
      <alignment vertical="top" wrapText="1"/>
    </xf>
    <xf numFmtId="0" fontId="28" fillId="0" borderId="45" xfId="0" applyFont="1" applyBorder="1" applyAlignment="1">
      <alignment wrapText="1"/>
    </xf>
    <xf numFmtId="0" fontId="3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18" fillId="11" borderId="0" xfId="1" applyFont="1" applyFill="1" applyAlignment="1">
      <alignment horizontal="center" vertical="center"/>
    </xf>
    <xf numFmtId="0" fontId="19" fillId="12" borderId="22" xfId="1" applyFont="1" applyFill="1" applyBorder="1" applyAlignment="1">
      <alignment horizontal="center"/>
    </xf>
    <xf numFmtId="0" fontId="19" fillId="12" borderId="23" xfId="1" applyFont="1" applyFill="1" applyBorder="1" applyAlignment="1">
      <alignment horizontal="center"/>
    </xf>
    <xf numFmtId="0" fontId="20" fillId="7" borderId="26" xfId="1" applyFont="1" applyFill="1" applyBorder="1" applyAlignment="1">
      <alignment horizontal="center"/>
    </xf>
    <xf numFmtId="0" fontId="20" fillId="7" borderId="21" xfId="1" applyFont="1" applyFill="1" applyBorder="1" applyAlignment="1">
      <alignment horizontal="center"/>
    </xf>
    <xf numFmtId="0" fontId="19" fillId="12" borderId="27" xfId="1" applyFont="1" applyFill="1" applyBorder="1" applyAlignment="1">
      <alignment horizontal="center"/>
    </xf>
    <xf numFmtId="0" fontId="19" fillId="12" borderId="25" xfId="1" applyFont="1" applyFill="1" applyBorder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31" fillId="0" borderId="5" xfId="0" applyFont="1" applyBorder="1" applyAlignment="1">
      <alignment wrapText="1"/>
    </xf>
    <xf numFmtId="0" fontId="31" fillId="0" borderId="3" xfId="0" applyFont="1" applyBorder="1" applyAlignment="1">
      <alignment wrapText="1"/>
    </xf>
    <xf numFmtId="0" fontId="31" fillId="0" borderId="4" xfId="0" applyFont="1" applyBorder="1" applyAlignment="1">
      <alignment wrapText="1"/>
    </xf>
    <xf numFmtId="0" fontId="31" fillId="3" borderId="47" xfId="0" applyFont="1" applyFill="1" applyBorder="1" applyAlignment="1">
      <alignment horizontal="center" vertical="top" wrapText="1"/>
    </xf>
    <xf numFmtId="0" fontId="32" fillId="3" borderId="0" xfId="0" applyFont="1" applyFill="1" applyBorder="1" applyAlignment="1">
      <alignment horizontal="justify" wrapText="1"/>
    </xf>
    <xf numFmtId="0" fontId="32" fillId="3" borderId="34" xfId="0" applyFont="1" applyFill="1" applyBorder="1" applyAlignment="1">
      <alignment horizontal="justify" wrapText="1"/>
    </xf>
    <xf numFmtId="0" fontId="32" fillId="0" borderId="40" xfId="0" applyFont="1" applyBorder="1" applyAlignment="1">
      <alignment horizontal="justify" wrapText="1"/>
    </xf>
    <xf numFmtId="0" fontId="32" fillId="0" borderId="45" xfId="0" applyFont="1" applyBorder="1" applyAlignment="1">
      <alignment horizontal="justify" wrapText="1"/>
    </xf>
    <xf numFmtId="0" fontId="32" fillId="0" borderId="5" xfId="0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2" fillId="0" borderId="6" xfId="0" applyFont="1" applyBorder="1" applyAlignment="1">
      <alignment horizontal="left" wrapText="1"/>
    </xf>
    <xf numFmtId="0" fontId="32" fillId="0" borderId="8" xfId="0" applyFont="1" applyBorder="1" applyAlignment="1">
      <alignment horizontal="left" wrapText="1"/>
    </xf>
    <xf numFmtId="0" fontId="28" fillId="0" borderId="6" xfId="0" applyFont="1" applyBorder="1" applyAlignment="1">
      <alignment horizontal="center" vertical="top" wrapText="1"/>
    </xf>
    <xf numFmtId="0" fontId="28" fillId="0" borderId="38" xfId="0" applyFont="1" applyBorder="1" applyAlignment="1">
      <alignment horizontal="center" vertical="top" wrapText="1"/>
    </xf>
    <xf numFmtId="0" fontId="28" fillId="0" borderId="39" xfId="0" applyFont="1" applyBorder="1" applyAlignment="1">
      <alignment horizontal="center" vertical="top" wrapText="1"/>
    </xf>
    <xf numFmtId="0" fontId="31" fillId="0" borderId="46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top" wrapText="1"/>
    </xf>
    <xf numFmtId="0" fontId="32" fillId="3" borderId="7" xfId="0" applyFont="1" applyFill="1" applyBorder="1" applyAlignment="1">
      <alignment horizontal="justify" wrapText="1"/>
    </xf>
    <xf numFmtId="0" fontId="32" fillId="3" borderId="8" xfId="0" applyFont="1" applyFill="1" applyBorder="1" applyAlignment="1">
      <alignment horizontal="justify" wrapText="1"/>
    </xf>
    <xf numFmtId="0" fontId="30" fillId="3" borderId="0" xfId="0" applyFont="1" applyFill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14" fontId="32" fillId="0" borderId="5" xfId="0" applyNumberFormat="1" applyFont="1" applyBorder="1" applyAlignment="1">
      <alignment horizontal="left" wrapText="1"/>
    </xf>
    <xf numFmtId="14" fontId="32" fillId="0" borderId="4" xfId="0" applyNumberFormat="1" applyFont="1" applyBorder="1" applyAlignment="1">
      <alignment horizontal="left" wrapText="1"/>
    </xf>
    <xf numFmtId="0" fontId="28" fillId="7" borderId="9" xfId="0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34"/>
  <sheetViews>
    <sheetView tabSelected="1" workbookViewId="0">
      <selection activeCell="N15" sqref="N15"/>
    </sheetView>
  </sheetViews>
  <sheetFormatPr defaultRowHeight="26.25" customHeight="1"/>
  <cols>
    <col min="1" max="1" width="2.7109375" style="1" customWidth="1"/>
    <col min="2" max="2" width="24.7109375" customWidth="1"/>
    <col min="3" max="3" width="4.7109375" customWidth="1"/>
    <col min="4" max="4" width="6.7109375" customWidth="1"/>
    <col min="5" max="5" width="5.7109375" customWidth="1"/>
    <col min="6" max="6" width="6.7109375" customWidth="1"/>
    <col min="7" max="8" width="5.7109375" customWidth="1"/>
    <col min="9" max="10" width="3.7109375" customWidth="1"/>
    <col min="11" max="12" width="5.7109375" customWidth="1"/>
    <col min="13" max="13" width="3.7109375" customWidth="1"/>
    <col min="14" max="14" width="4.7109375" customWidth="1"/>
    <col min="15" max="15" width="3.7109375" customWidth="1"/>
    <col min="16" max="17" width="5.7109375" customWidth="1"/>
    <col min="18" max="18" width="3.7109375" customWidth="1"/>
    <col min="19" max="19" width="4.7109375" customWidth="1"/>
    <col min="20" max="20" width="3.7109375" customWidth="1"/>
    <col min="21" max="22" width="5.7109375" customWidth="1"/>
    <col min="23" max="23" width="3.7109375" customWidth="1"/>
    <col min="24" max="24" width="4.7109375" customWidth="1"/>
    <col min="25" max="25" width="3.7109375" customWidth="1"/>
    <col min="26" max="27" width="5.7109375" customWidth="1"/>
    <col min="28" max="28" width="3.7109375" customWidth="1"/>
    <col min="29" max="29" width="4.7109375" customWidth="1"/>
    <col min="30" max="30" width="3.7109375" customWidth="1"/>
    <col min="31" max="32" width="5.7109375" customWidth="1"/>
    <col min="33" max="33" width="3.7109375" customWidth="1"/>
    <col min="34" max="34" width="4.7109375" customWidth="1"/>
    <col min="35" max="35" width="3.7109375" customWidth="1"/>
    <col min="36" max="36" width="0.85546875" style="2" customWidth="1"/>
    <col min="37" max="37" width="30.7109375" style="180" customWidth="1"/>
    <col min="38" max="38" width="4.7109375" style="180" customWidth="1"/>
    <col min="39" max="39" width="20.7109375" style="181" customWidth="1"/>
    <col min="40" max="40" width="4.7109375" style="180" customWidth="1"/>
    <col min="41" max="41" width="20.7109375" style="180" customWidth="1"/>
    <col min="42" max="43" width="10.7109375" style="182" customWidth="1"/>
    <col min="44" max="44" width="20.7109375" style="181" customWidth="1"/>
    <col min="45" max="45" width="4.7109375" style="180" customWidth="1"/>
    <col min="46" max="46" width="20.7109375" style="180" customWidth="1"/>
    <col min="47" max="47" width="4.7109375" style="180" customWidth="1"/>
    <col min="48" max="48" width="30.7109375" style="180" customWidth="1"/>
    <col min="49" max="49" width="0.85546875" style="2" customWidth="1"/>
    <col min="50" max="50" width="30.7109375" style="180" customWidth="1"/>
    <col min="51" max="51" width="4.7109375" style="180" customWidth="1"/>
    <col min="52" max="52" width="20.7109375" style="183" customWidth="1"/>
    <col min="53" max="53" width="4.7109375" style="180" customWidth="1"/>
    <col min="54" max="54" width="20.7109375" style="182" customWidth="1"/>
    <col min="55" max="56" width="10.7109375" style="182" customWidth="1"/>
    <col min="57" max="57" width="20.7109375" style="183" customWidth="1"/>
    <col min="58" max="58" width="4.7109375" style="182" customWidth="1"/>
    <col min="59" max="59" width="20.7109375" style="182" customWidth="1"/>
    <col min="60" max="60" width="4.7109375" style="180" customWidth="1"/>
    <col min="61" max="61" width="30.7109375" style="182" customWidth="1"/>
    <col min="62" max="62" width="0.85546875" style="47" customWidth="1"/>
    <col min="63" max="63" width="30.7109375" style="180" customWidth="1"/>
    <col min="64" max="64" width="4.7109375" style="180" customWidth="1"/>
    <col min="65" max="65" width="20.7109375" style="183" customWidth="1"/>
    <col min="66" max="66" width="4.7109375" style="180" customWidth="1"/>
    <col min="67" max="67" width="20.7109375" style="182" customWidth="1"/>
    <col min="68" max="69" width="10.7109375" style="182" customWidth="1"/>
    <col min="70" max="70" width="20.7109375" style="183" customWidth="1"/>
    <col min="71" max="71" width="4.7109375" style="182" customWidth="1"/>
    <col min="72" max="72" width="20.7109375" style="182" customWidth="1"/>
    <col min="73" max="73" width="4.7109375" style="180" customWidth="1"/>
    <col min="74" max="74" width="30.7109375" style="192" customWidth="1"/>
    <col min="75" max="75" width="0.85546875" style="47" customWidth="1"/>
  </cols>
  <sheetData>
    <row r="1" spans="1:75" ht="26.25" customHeight="1" thickBot="1"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3"/>
      <c r="AW1" s="4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5"/>
      <c r="BJ1" s="4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6"/>
      <c r="BW1" s="4"/>
    </row>
    <row r="2" spans="1:75" ht="26.25" customHeight="1" thickBot="1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10" t="s">
        <v>8</v>
      </c>
      <c r="J2" s="11" t="s">
        <v>5</v>
      </c>
      <c r="K2" s="12" t="s">
        <v>9</v>
      </c>
      <c r="L2" s="13" t="s">
        <v>7</v>
      </c>
      <c r="M2" s="13" t="s">
        <v>8</v>
      </c>
      <c r="N2" s="13" t="s">
        <v>10</v>
      </c>
      <c r="O2" s="14" t="s">
        <v>5</v>
      </c>
      <c r="P2" s="15" t="s">
        <v>11</v>
      </c>
      <c r="Q2" s="16" t="s">
        <v>7</v>
      </c>
      <c r="R2" s="16" t="s">
        <v>8</v>
      </c>
      <c r="S2" s="16" t="s">
        <v>10</v>
      </c>
      <c r="T2" s="17" t="s">
        <v>5</v>
      </c>
      <c r="U2" s="200" t="s">
        <v>12</v>
      </c>
      <c r="V2" s="201" t="s">
        <v>7</v>
      </c>
      <c r="W2" s="201" t="s">
        <v>8</v>
      </c>
      <c r="X2" s="201" t="s">
        <v>10</v>
      </c>
      <c r="Y2" s="202" t="s">
        <v>5</v>
      </c>
      <c r="Z2" s="200" t="s">
        <v>13</v>
      </c>
      <c r="AA2" s="201" t="s">
        <v>7</v>
      </c>
      <c r="AB2" s="201" t="s">
        <v>8</v>
      </c>
      <c r="AC2" s="201" t="s">
        <v>10</v>
      </c>
      <c r="AD2" s="202" t="s">
        <v>5</v>
      </c>
      <c r="AE2" s="18" t="s">
        <v>14</v>
      </c>
      <c r="AF2" s="19" t="s">
        <v>7</v>
      </c>
      <c r="AG2" s="19" t="s">
        <v>8</v>
      </c>
      <c r="AH2" s="19" t="s">
        <v>10</v>
      </c>
      <c r="AI2" s="20" t="s">
        <v>5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"/>
      <c r="AW2" s="22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3"/>
      <c r="BJ2" s="22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4"/>
      <c r="BW2" s="22"/>
    </row>
    <row r="3" spans="1:75" ht="20.25" customHeight="1" thickBot="1">
      <c r="A3" s="25">
        <v>8</v>
      </c>
      <c r="B3" s="246" t="s">
        <v>60</v>
      </c>
      <c r="C3" s="27" t="s">
        <v>26</v>
      </c>
      <c r="D3" s="28">
        <f>I3+M3+R3+W3+AB3+AG3</f>
        <v>6</v>
      </c>
      <c r="E3" s="43">
        <v>20</v>
      </c>
      <c r="F3" s="30">
        <f>J3+O3+T3+Y3+AD3+AI3</f>
        <v>52</v>
      </c>
      <c r="G3" s="31" t="s">
        <v>62</v>
      </c>
      <c r="H3" s="32" t="s">
        <v>24</v>
      </c>
      <c r="I3" s="33">
        <v>1</v>
      </c>
      <c r="J3" s="34">
        <v>6</v>
      </c>
      <c r="K3" s="35" t="s">
        <v>64</v>
      </c>
      <c r="L3" s="36" t="s">
        <v>25</v>
      </c>
      <c r="M3" s="33">
        <v>1</v>
      </c>
      <c r="N3" s="29">
        <v>1</v>
      </c>
      <c r="O3" s="37">
        <v>9</v>
      </c>
      <c r="P3" s="38" t="s">
        <v>62</v>
      </c>
      <c r="Q3" s="39" t="s">
        <v>16</v>
      </c>
      <c r="R3" s="33">
        <v>1</v>
      </c>
      <c r="S3" s="29">
        <v>4</v>
      </c>
      <c r="T3" s="40">
        <v>6</v>
      </c>
      <c r="U3" s="41" t="s">
        <v>73</v>
      </c>
      <c r="V3" s="42" t="s">
        <v>23</v>
      </c>
      <c r="W3" s="33">
        <v>1</v>
      </c>
      <c r="X3" s="29">
        <v>8</v>
      </c>
      <c r="Y3" s="44">
        <v>12</v>
      </c>
      <c r="Z3" s="41" t="s">
        <v>65</v>
      </c>
      <c r="AA3" s="42" t="s">
        <v>17</v>
      </c>
      <c r="AB3" s="33">
        <v>1</v>
      </c>
      <c r="AC3" s="29">
        <v>13</v>
      </c>
      <c r="AD3" s="196">
        <v>8</v>
      </c>
      <c r="AE3" s="41" t="s">
        <v>74</v>
      </c>
      <c r="AF3" s="42" t="s">
        <v>25</v>
      </c>
      <c r="AG3" s="33">
        <v>1</v>
      </c>
      <c r="AH3" s="43">
        <v>20</v>
      </c>
      <c r="AI3" s="44">
        <v>11</v>
      </c>
      <c r="AK3" s="45"/>
      <c r="AL3" s="46"/>
      <c r="AM3" s="46"/>
      <c r="AN3" s="46"/>
      <c r="AO3" s="215" t="s">
        <v>19</v>
      </c>
      <c r="AP3" s="215"/>
      <c r="AQ3" s="215"/>
      <c r="AR3" s="215"/>
      <c r="AS3" s="46"/>
      <c r="AT3" s="46"/>
      <c r="AU3" s="46"/>
      <c r="AV3" s="46"/>
      <c r="AX3" s="45"/>
      <c r="AY3" s="46"/>
      <c r="AZ3" s="45"/>
      <c r="BA3" s="46"/>
      <c r="BB3" s="215" t="s">
        <v>20</v>
      </c>
      <c r="BC3" s="215"/>
      <c r="BD3" s="215"/>
      <c r="BE3" s="215"/>
      <c r="BF3" s="45"/>
      <c r="BG3" s="45"/>
      <c r="BH3" s="46"/>
      <c r="BI3" s="45"/>
      <c r="BK3" s="45"/>
      <c r="BL3" s="46"/>
      <c r="BM3" s="45"/>
      <c r="BN3" s="46"/>
      <c r="BO3" s="215" t="s">
        <v>21</v>
      </c>
      <c r="BP3" s="215"/>
      <c r="BQ3" s="215"/>
      <c r="BR3" s="215"/>
      <c r="BS3" s="45"/>
      <c r="BT3" s="45"/>
      <c r="BU3" s="46"/>
      <c r="BV3" s="46"/>
      <c r="BW3" s="48"/>
    </row>
    <row r="4" spans="1:75" ht="20.25" customHeight="1" thickBot="1">
      <c r="A4" s="25">
        <v>9</v>
      </c>
      <c r="B4" s="49" t="s">
        <v>57</v>
      </c>
      <c r="C4" s="50" t="s">
        <v>25</v>
      </c>
      <c r="D4" s="51">
        <f>I4+M4+R4+W4+AB4+AG4</f>
        <v>4</v>
      </c>
      <c r="E4" s="66">
        <v>21</v>
      </c>
      <c r="F4" s="53">
        <f>J4+O4+T4+Y4+AD4+AI4</f>
        <v>-5</v>
      </c>
      <c r="G4" s="54" t="s">
        <v>67</v>
      </c>
      <c r="H4" s="55" t="s">
        <v>18</v>
      </c>
      <c r="I4" s="56">
        <v>1</v>
      </c>
      <c r="J4" s="57">
        <v>4</v>
      </c>
      <c r="K4" s="58" t="s">
        <v>68</v>
      </c>
      <c r="L4" s="59" t="s">
        <v>26</v>
      </c>
      <c r="M4" s="56">
        <v>0</v>
      </c>
      <c r="N4" s="52">
        <v>3</v>
      </c>
      <c r="O4" s="60">
        <v>-9</v>
      </c>
      <c r="P4" s="61" t="s">
        <v>69</v>
      </c>
      <c r="Q4" s="62" t="s">
        <v>15</v>
      </c>
      <c r="R4" s="56">
        <v>1</v>
      </c>
      <c r="S4" s="52">
        <v>5</v>
      </c>
      <c r="T4" s="63">
        <v>1</v>
      </c>
      <c r="U4" s="64" t="s">
        <v>70</v>
      </c>
      <c r="V4" s="65" t="s">
        <v>16</v>
      </c>
      <c r="W4" s="56">
        <v>1</v>
      </c>
      <c r="X4" s="52">
        <v>9</v>
      </c>
      <c r="Y4" s="67">
        <v>6</v>
      </c>
      <c r="Z4" s="64" t="s">
        <v>71</v>
      </c>
      <c r="AA4" s="65" t="s">
        <v>23</v>
      </c>
      <c r="AB4" s="56">
        <v>1</v>
      </c>
      <c r="AC4" s="52">
        <v>13</v>
      </c>
      <c r="AD4" s="197">
        <v>4</v>
      </c>
      <c r="AE4" s="64" t="s">
        <v>72</v>
      </c>
      <c r="AF4" s="65" t="s">
        <v>26</v>
      </c>
      <c r="AG4" s="56">
        <v>0</v>
      </c>
      <c r="AH4" s="66">
        <v>21</v>
      </c>
      <c r="AI4" s="67">
        <v>-11</v>
      </c>
      <c r="AK4" s="68"/>
      <c r="AL4" s="69"/>
      <c r="AM4" s="69"/>
      <c r="AN4" s="69"/>
      <c r="AO4" s="70"/>
      <c r="AP4" s="216" t="str">
        <f>B3</f>
        <v>KADRI / KALJU</v>
      </c>
      <c r="AQ4" s="217"/>
      <c r="AR4" s="69"/>
      <c r="AS4" s="69"/>
      <c r="AT4" s="69"/>
      <c r="AU4" s="69"/>
      <c r="AV4" s="69"/>
      <c r="AW4" s="71"/>
      <c r="AX4" s="68"/>
      <c r="AY4" s="69"/>
      <c r="AZ4" s="68"/>
      <c r="BA4" s="69"/>
      <c r="BB4" s="72"/>
      <c r="BC4" s="216" t="str">
        <f>B11</f>
        <v>ANNELI / ENN</v>
      </c>
      <c r="BD4" s="217"/>
      <c r="BE4" s="68"/>
      <c r="BF4" s="68"/>
      <c r="BG4" s="68"/>
      <c r="BH4" s="69"/>
      <c r="BI4" s="68"/>
      <c r="BJ4" s="48"/>
      <c r="BK4" s="68"/>
      <c r="BL4" s="69"/>
      <c r="BM4" s="68"/>
      <c r="BN4" s="69"/>
      <c r="BO4" s="72"/>
      <c r="BP4" s="216" t="e">
        <f>#REF!</f>
        <v>#REF!</v>
      </c>
      <c r="BQ4" s="217"/>
      <c r="BR4" s="68"/>
      <c r="BS4" s="68"/>
      <c r="BT4" s="68"/>
      <c r="BU4" s="69"/>
      <c r="BV4" s="73"/>
      <c r="BW4" s="71"/>
    </row>
    <row r="5" spans="1:75" ht="20.25" customHeight="1" thickBot="1">
      <c r="A5" s="25">
        <v>3</v>
      </c>
      <c r="B5" s="26" t="s">
        <v>58</v>
      </c>
      <c r="C5" s="27" t="s">
        <v>17</v>
      </c>
      <c r="D5" s="28">
        <f>I5+M5+R5+W5+AB5+AG5</f>
        <v>4</v>
      </c>
      <c r="E5" s="43">
        <v>18</v>
      </c>
      <c r="F5" s="74">
        <f>J5+O5+T5+Y5+AD5+AI5</f>
        <v>-4</v>
      </c>
      <c r="G5" s="31" t="s">
        <v>91</v>
      </c>
      <c r="H5" s="32" t="s">
        <v>6</v>
      </c>
      <c r="I5" s="33">
        <v>1</v>
      </c>
      <c r="J5" s="34">
        <v>2</v>
      </c>
      <c r="K5" s="35" t="s">
        <v>75</v>
      </c>
      <c r="L5" s="36" t="s">
        <v>18</v>
      </c>
      <c r="M5" s="33">
        <v>0</v>
      </c>
      <c r="N5" s="43">
        <v>2</v>
      </c>
      <c r="O5" s="37">
        <v>-6</v>
      </c>
      <c r="P5" s="38" t="s">
        <v>92</v>
      </c>
      <c r="Q5" s="39" t="s">
        <v>24</v>
      </c>
      <c r="R5" s="33">
        <v>1</v>
      </c>
      <c r="S5" s="43">
        <v>2</v>
      </c>
      <c r="T5" s="40">
        <v>1</v>
      </c>
      <c r="U5" s="41" t="s">
        <v>81</v>
      </c>
      <c r="V5" s="42" t="s">
        <v>15</v>
      </c>
      <c r="W5" s="33">
        <v>1</v>
      </c>
      <c r="X5" s="43">
        <v>5</v>
      </c>
      <c r="Y5" s="44">
        <v>2</v>
      </c>
      <c r="Z5" s="41" t="s">
        <v>87</v>
      </c>
      <c r="AA5" s="42" t="s">
        <v>26</v>
      </c>
      <c r="AB5" s="33">
        <v>0</v>
      </c>
      <c r="AC5" s="43">
        <v>12</v>
      </c>
      <c r="AD5" s="196">
        <v>-8</v>
      </c>
      <c r="AE5" s="41" t="s">
        <v>93</v>
      </c>
      <c r="AF5" s="42" t="s">
        <v>18</v>
      </c>
      <c r="AG5" s="33">
        <v>1</v>
      </c>
      <c r="AH5" s="43">
        <v>18</v>
      </c>
      <c r="AI5" s="44">
        <v>5</v>
      </c>
      <c r="AK5" s="68"/>
      <c r="AL5" s="69"/>
      <c r="AM5" s="69"/>
      <c r="AN5" s="75"/>
      <c r="AO5" s="76"/>
      <c r="AP5" s="218"/>
      <c r="AQ5" s="219"/>
      <c r="AR5" s="77"/>
      <c r="AS5" s="75"/>
      <c r="AT5" s="69"/>
      <c r="AU5" s="69"/>
      <c r="AV5" s="69"/>
      <c r="AW5" s="71"/>
      <c r="AX5" s="68"/>
      <c r="AY5" s="69"/>
      <c r="AZ5" s="68"/>
      <c r="BA5" s="75"/>
      <c r="BB5" s="78"/>
      <c r="BC5" s="218"/>
      <c r="BD5" s="219"/>
      <c r="BE5" s="79"/>
      <c r="BF5" s="80"/>
      <c r="BG5" s="68"/>
      <c r="BH5" s="69"/>
      <c r="BI5" s="68"/>
      <c r="BJ5" s="71"/>
      <c r="BK5" s="68"/>
      <c r="BL5" s="69"/>
      <c r="BM5" s="68"/>
      <c r="BN5" s="75"/>
      <c r="BO5" s="78"/>
      <c r="BP5" s="218"/>
      <c r="BQ5" s="219"/>
      <c r="BR5" s="79"/>
      <c r="BS5" s="80"/>
      <c r="BT5" s="68"/>
      <c r="BU5" s="69"/>
      <c r="BV5" s="73"/>
      <c r="BW5" s="71"/>
    </row>
    <row r="6" spans="1:75" ht="20.25" customHeight="1" thickBot="1">
      <c r="A6" s="25">
        <v>10</v>
      </c>
      <c r="B6" s="49" t="s">
        <v>52</v>
      </c>
      <c r="C6" s="50" t="s">
        <v>18</v>
      </c>
      <c r="D6" s="51">
        <f>I6+M6+R6+W6+AB6+AG6</f>
        <v>3</v>
      </c>
      <c r="E6" s="66">
        <v>19</v>
      </c>
      <c r="F6" s="82">
        <f>J6+O6+T6+Y6+AD6+AI6</f>
        <v>13</v>
      </c>
      <c r="G6" s="83" t="s">
        <v>61</v>
      </c>
      <c r="H6" s="84" t="s">
        <v>25</v>
      </c>
      <c r="I6" s="85">
        <v>0</v>
      </c>
      <c r="J6" s="86">
        <v>-4</v>
      </c>
      <c r="K6" s="87" t="s">
        <v>62</v>
      </c>
      <c r="L6" s="88" t="s">
        <v>17</v>
      </c>
      <c r="M6" s="85">
        <v>1</v>
      </c>
      <c r="N6" s="81">
        <v>2</v>
      </c>
      <c r="O6" s="89">
        <v>6</v>
      </c>
      <c r="P6" s="90" t="s">
        <v>63</v>
      </c>
      <c r="Q6" s="91" t="s">
        <v>23</v>
      </c>
      <c r="R6" s="85">
        <v>0</v>
      </c>
      <c r="S6" s="81">
        <v>6</v>
      </c>
      <c r="T6" s="92">
        <v>-1</v>
      </c>
      <c r="U6" s="112" t="s">
        <v>64</v>
      </c>
      <c r="V6" s="113" t="s">
        <v>6</v>
      </c>
      <c r="W6" s="85">
        <v>1</v>
      </c>
      <c r="X6" s="81">
        <v>9</v>
      </c>
      <c r="Y6" s="114">
        <v>9</v>
      </c>
      <c r="Z6" s="112" t="s">
        <v>65</v>
      </c>
      <c r="AA6" s="113" t="s">
        <v>16</v>
      </c>
      <c r="AB6" s="85">
        <v>1</v>
      </c>
      <c r="AC6" s="81">
        <v>12</v>
      </c>
      <c r="AD6" s="198">
        <v>8</v>
      </c>
      <c r="AE6" s="64" t="s">
        <v>66</v>
      </c>
      <c r="AF6" s="65" t="s">
        <v>17</v>
      </c>
      <c r="AG6" s="56">
        <v>0</v>
      </c>
      <c r="AH6" s="66">
        <v>19</v>
      </c>
      <c r="AI6" s="67">
        <v>-5</v>
      </c>
      <c r="AK6" s="69"/>
      <c r="AL6" s="69"/>
      <c r="AM6" s="70"/>
      <c r="AN6" s="93"/>
      <c r="AO6" s="94"/>
      <c r="AP6" s="218"/>
      <c r="AQ6" s="219"/>
      <c r="AR6" s="95"/>
      <c r="AS6" s="96"/>
      <c r="AT6" s="69"/>
      <c r="AU6" s="69"/>
      <c r="AV6" s="69"/>
      <c r="AW6" s="71"/>
      <c r="AX6" s="68"/>
      <c r="AY6" s="69"/>
      <c r="AZ6" s="72"/>
      <c r="BA6" s="93"/>
      <c r="BB6" s="97"/>
      <c r="BC6" s="218"/>
      <c r="BD6" s="219"/>
      <c r="BE6" s="98"/>
      <c r="BF6" s="99"/>
      <c r="BG6" s="68"/>
      <c r="BH6" s="69"/>
      <c r="BI6" s="68"/>
      <c r="BJ6" s="71"/>
      <c r="BK6" s="69"/>
      <c r="BL6" s="69"/>
      <c r="BM6" s="72"/>
      <c r="BN6" s="93"/>
      <c r="BO6" s="97"/>
      <c r="BP6" s="218"/>
      <c r="BQ6" s="219"/>
      <c r="BR6" s="98"/>
      <c r="BS6" s="99"/>
      <c r="BT6" s="68"/>
      <c r="BU6" s="69"/>
      <c r="BV6" s="73"/>
      <c r="BW6" s="71"/>
    </row>
    <row r="7" spans="1:75" ht="20.25" customHeight="1" thickBot="1">
      <c r="A7" s="25">
        <v>6</v>
      </c>
      <c r="B7" s="26" t="s">
        <v>54</v>
      </c>
      <c r="C7" s="27" t="s">
        <v>23</v>
      </c>
      <c r="D7" s="28">
        <f>I7+M7+R7+W7+AB7+AG7</f>
        <v>3</v>
      </c>
      <c r="E7" s="43">
        <v>19</v>
      </c>
      <c r="F7" s="30">
        <f>J7+O7+T7+Y7+AD7+AI7</f>
        <v>-20</v>
      </c>
      <c r="G7" s="101" t="s">
        <v>68</v>
      </c>
      <c r="H7" s="102" t="s">
        <v>16</v>
      </c>
      <c r="I7" s="103">
        <v>0</v>
      </c>
      <c r="J7" s="104">
        <v>-9</v>
      </c>
      <c r="K7" s="105" t="s">
        <v>81</v>
      </c>
      <c r="L7" s="106" t="s">
        <v>22</v>
      </c>
      <c r="M7" s="103">
        <v>1</v>
      </c>
      <c r="N7" s="100">
        <v>2</v>
      </c>
      <c r="O7" s="107">
        <v>2</v>
      </c>
      <c r="P7" s="108" t="s">
        <v>69</v>
      </c>
      <c r="Q7" s="109" t="s">
        <v>18</v>
      </c>
      <c r="R7" s="103">
        <v>1</v>
      </c>
      <c r="S7" s="100">
        <v>4</v>
      </c>
      <c r="T7" s="110">
        <v>1</v>
      </c>
      <c r="U7" s="193" t="s">
        <v>82</v>
      </c>
      <c r="V7" s="194" t="s">
        <v>26</v>
      </c>
      <c r="W7" s="103">
        <v>0</v>
      </c>
      <c r="X7" s="100">
        <v>9</v>
      </c>
      <c r="Y7" s="195">
        <v>-12</v>
      </c>
      <c r="Z7" s="193" t="s">
        <v>83</v>
      </c>
      <c r="AA7" s="194" t="s">
        <v>25</v>
      </c>
      <c r="AB7" s="103">
        <v>0</v>
      </c>
      <c r="AC7" s="100">
        <v>16</v>
      </c>
      <c r="AD7" s="199">
        <v>-4</v>
      </c>
      <c r="AE7" s="41" t="s">
        <v>84</v>
      </c>
      <c r="AF7" s="42" t="s">
        <v>16</v>
      </c>
      <c r="AG7" s="33">
        <v>1</v>
      </c>
      <c r="AH7" s="43">
        <v>19</v>
      </c>
      <c r="AI7" s="44">
        <v>2</v>
      </c>
      <c r="AK7" s="68"/>
      <c r="AL7" s="69"/>
      <c r="AM7" s="70"/>
      <c r="AN7" s="69"/>
      <c r="AO7" s="70"/>
      <c r="AP7" s="220" t="str">
        <f>B10</f>
        <v>KATRIN / URMO</v>
      </c>
      <c r="AQ7" s="221"/>
      <c r="AR7" s="69"/>
      <c r="AS7" s="70"/>
      <c r="AT7" s="69"/>
      <c r="AU7" s="69"/>
      <c r="AV7" s="69"/>
      <c r="AW7" s="71"/>
      <c r="AX7" s="68"/>
      <c r="AY7" s="69"/>
      <c r="AZ7" s="72"/>
      <c r="BA7" s="69"/>
      <c r="BB7" s="72"/>
      <c r="BC7" s="220" t="e">
        <f>#REF!</f>
        <v>#REF!</v>
      </c>
      <c r="BD7" s="221"/>
      <c r="BE7" s="68"/>
      <c r="BF7" s="72"/>
      <c r="BG7" s="68"/>
      <c r="BH7" s="69"/>
      <c r="BI7" s="68"/>
      <c r="BJ7" s="71"/>
      <c r="BK7" s="68"/>
      <c r="BL7" s="69"/>
      <c r="BM7" s="72"/>
      <c r="BN7" s="69"/>
      <c r="BO7" s="72"/>
      <c r="BP7" s="220" t="e">
        <f>#REF!</f>
        <v>#REF!</v>
      </c>
      <c r="BQ7" s="221"/>
      <c r="BR7" s="68"/>
      <c r="BS7" s="72"/>
      <c r="BT7" s="68"/>
      <c r="BU7" s="69"/>
      <c r="BV7" s="73"/>
      <c r="BW7" s="71"/>
    </row>
    <row r="8" spans="1:75" ht="20.25" customHeight="1" thickBot="1">
      <c r="A8" s="25">
        <v>7</v>
      </c>
      <c r="B8" s="49" t="s">
        <v>56</v>
      </c>
      <c r="C8" s="50" t="s">
        <v>24</v>
      </c>
      <c r="D8" s="51">
        <f>I8+M8+R8+W8+AB8+AG8</f>
        <v>3</v>
      </c>
      <c r="E8" s="81">
        <v>17</v>
      </c>
      <c r="F8" s="53">
        <f>J8+O8+T8+Y8+AD8+AI8</f>
        <v>0</v>
      </c>
      <c r="G8" s="83" t="s">
        <v>75</v>
      </c>
      <c r="H8" s="84" t="s">
        <v>26</v>
      </c>
      <c r="I8" s="85">
        <v>0</v>
      </c>
      <c r="J8" s="86">
        <v>-6</v>
      </c>
      <c r="K8" s="87" t="s">
        <v>76</v>
      </c>
      <c r="L8" s="88" t="s">
        <v>6</v>
      </c>
      <c r="M8" s="85">
        <v>0</v>
      </c>
      <c r="N8" s="111">
        <v>3</v>
      </c>
      <c r="O8" s="89">
        <v>-2</v>
      </c>
      <c r="P8" s="90" t="s">
        <v>77</v>
      </c>
      <c r="Q8" s="91" t="s">
        <v>17</v>
      </c>
      <c r="R8" s="85">
        <v>0</v>
      </c>
      <c r="S8" s="111">
        <v>6</v>
      </c>
      <c r="T8" s="92">
        <v>-1</v>
      </c>
      <c r="U8" s="112" t="s">
        <v>78</v>
      </c>
      <c r="V8" s="113" t="s">
        <v>22</v>
      </c>
      <c r="W8" s="85">
        <v>1</v>
      </c>
      <c r="X8" s="111">
        <v>9</v>
      </c>
      <c r="Y8" s="114">
        <v>1</v>
      </c>
      <c r="Z8" s="112" t="s">
        <v>79</v>
      </c>
      <c r="AA8" s="113" t="s">
        <v>15</v>
      </c>
      <c r="AB8" s="85">
        <v>1</v>
      </c>
      <c r="AC8" s="111">
        <v>12</v>
      </c>
      <c r="AD8" s="198">
        <v>7</v>
      </c>
      <c r="AE8" s="112" t="s">
        <v>80</v>
      </c>
      <c r="AF8" s="113" t="s">
        <v>22</v>
      </c>
      <c r="AG8" s="85">
        <v>1</v>
      </c>
      <c r="AH8" s="81">
        <v>17</v>
      </c>
      <c r="AI8" s="114">
        <v>1</v>
      </c>
      <c r="AK8" s="115"/>
      <c r="AL8" s="116"/>
      <c r="AM8" s="76"/>
      <c r="AN8" s="69"/>
      <c r="AO8" s="69"/>
      <c r="AP8" s="68"/>
      <c r="AQ8" s="68"/>
      <c r="AR8" s="69"/>
      <c r="AS8" s="70"/>
      <c r="AT8" s="77"/>
      <c r="AU8" s="116"/>
      <c r="AV8" s="69"/>
      <c r="AW8" s="71"/>
      <c r="AX8" s="68"/>
      <c r="AY8" s="116"/>
      <c r="AZ8" s="78"/>
      <c r="BA8" s="69"/>
      <c r="BB8" s="68"/>
      <c r="BC8" s="68"/>
      <c r="BD8" s="68"/>
      <c r="BE8" s="68"/>
      <c r="BF8" s="72"/>
      <c r="BG8" s="79"/>
      <c r="BH8" s="116"/>
      <c r="BI8" s="68"/>
      <c r="BJ8" s="71"/>
      <c r="BK8" s="115"/>
      <c r="BL8" s="116"/>
      <c r="BM8" s="78"/>
      <c r="BN8" s="69"/>
      <c r="BO8" s="68"/>
      <c r="BP8" s="68"/>
      <c r="BQ8" s="68"/>
      <c r="BR8" s="68"/>
      <c r="BS8" s="72"/>
      <c r="BT8" s="79"/>
      <c r="BU8" s="116"/>
      <c r="BV8" s="73"/>
      <c r="BW8" s="71"/>
    </row>
    <row r="9" spans="1:75" ht="20.25" customHeight="1" thickBot="1">
      <c r="A9" s="25">
        <v>5</v>
      </c>
      <c r="B9" s="26" t="s">
        <v>53</v>
      </c>
      <c r="C9" s="27" t="s">
        <v>16</v>
      </c>
      <c r="D9" s="28">
        <f>I9+M9+R9+W9+AB9+AG9</f>
        <v>2</v>
      </c>
      <c r="E9" s="43">
        <v>20</v>
      </c>
      <c r="F9" s="30">
        <f>J9+O9+T9+Y9+AD9+AI9</f>
        <v>-11</v>
      </c>
      <c r="G9" s="101" t="s">
        <v>64</v>
      </c>
      <c r="H9" s="102" t="s">
        <v>23</v>
      </c>
      <c r="I9" s="103">
        <v>1</v>
      </c>
      <c r="J9" s="104">
        <v>9</v>
      </c>
      <c r="K9" s="105" t="s">
        <v>85</v>
      </c>
      <c r="L9" s="106" t="s">
        <v>15</v>
      </c>
      <c r="M9" s="103">
        <v>1</v>
      </c>
      <c r="N9" s="100">
        <v>2</v>
      </c>
      <c r="O9" s="107">
        <v>2</v>
      </c>
      <c r="P9" s="108" t="s">
        <v>75</v>
      </c>
      <c r="Q9" s="109" t="s">
        <v>26</v>
      </c>
      <c r="R9" s="103">
        <v>0</v>
      </c>
      <c r="S9" s="100">
        <v>6</v>
      </c>
      <c r="T9" s="110">
        <v>-6</v>
      </c>
      <c r="U9" s="193" t="s">
        <v>86</v>
      </c>
      <c r="V9" s="194" t="s">
        <v>25</v>
      </c>
      <c r="W9" s="103">
        <v>0</v>
      </c>
      <c r="X9" s="100">
        <v>10</v>
      </c>
      <c r="Y9" s="195">
        <v>-6</v>
      </c>
      <c r="Z9" s="193" t="s">
        <v>87</v>
      </c>
      <c r="AA9" s="194" t="s">
        <v>18</v>
      </c>
      <c r="AB9" s="103">
        <v>0</v>
      </c>
      <c r="AC9" s="100">
        <v>15</v>
      </c>
      <c r="AD9" s="199">
        <v>-8</v>
      </c>
      <c r="AE9" s="41" t="s">
        <v>88</v>
      </c>
      <c r="AF9" s="42" t="s">
        <v>23</v>
      </c>
      <c r="AG9" s="33">
        <v>0</v>
      </c>
      <c r="AH9" s="43">
        <v>20</v>
      </c>
      <c r="AI9" s="44">
        <v>-2</v>
      </c>
      <c r="AK9" s="117"/>
      <c r="AL9" s="93"/>
      <c r="AM9" s="94"/>
      <c r="AN9" s="69"/>
      <c r="AO9" s="69"/>
      <c r="AP9" s="222"/>
      <c r="AQ9" s="222"/>
      <c r="AR9" s="69"/>
      <c r="AS9" s="70"/>
      <c r="AT9" s="95"/>
      <c r="AU9" s="118"/>
      <c r="AV9" s="69"/>
      <c r="AW9" s="71"/>
      <c r="AX9" s="72"/>
      <c r="AY9" s="93"/>
      <c r="AZ9" s="97"/>
      <c r="BA9" s="69"/>
      <c r="BB9" s="68"/>
      <c r="BC9" s="222"/>
      <c r="BD9" s="222"/>
      <c r="BE9" s="68"/>
      <c r="BF9" s="72"/>
      <c r="BG9" s="98"/>
      <c r="BH9" s="118"/>
      <c r="BI9" s="68"/>
      <c r="BJ9" s="71"/>
      <c r="BK9" s="117"/>
      <c r="BL9" s="93"/>
      <c r="BM9" s="97"/>
      <c r="BN9" s="69"/>
      <c r="BO9" s="68"/>
      <c r="BP9" s="222"/>
      <c r="BQ9" s="222"/>
      <c r="BR9" s="68"/>
      <c r="BS9" s="72"/>
      <c r="BT9" s="98"/>
      <c r="BU9" s="118"/>
      <c r="BV9" s="73"/>
      <c r="BW9" s="71"/>
    </row>
    <row r="10" spans="1:75" ht="20.25" customHeight="1" thickBot="1">
      <c r="A10" s="25">
        <v>4</v>
      </c>
      <c r="B10" s="49" t="s">
        <v>55</v>
      </c>
      <c r="C10" s="50" t="s">
        <v>6</v>
      </c>
      <c r="D10" s="51">
        <f>I10+M10+R10+W10+AB10+AG10</f>
        <v>2</v>
      </c>
      <c r="E10" s="81">
        <v>15</v>
      </c>
      <c r="F10" s="53">
        <f>J10+O10+T10+Y10+AD10+AI10</f>
        <v>-17</v>
      </c>
      <c r="G10" s="83" t="s">
        <v>89</v>
      </c>
      <c r="H10" s="84" t="s">
        <v>17</v>
      </c>
      <c r="I10" s="85">
        <v>0</v>
      </c>
      <c r="J10" s="86">
        <v>-2</v>
      </c>
      <c r="K10" s="87" t="s">
        <v>85</v>
      </c>
      <c r="L10" s="88" t="s">
        <v>24</v>
      </c>
      <c r="M10" s="85">
        <v>1</v>
      </c>
      <c r="N10" s="111">
        <v>1</v>
      </c>
      <c r="O10" s="89">
        <v>2</v>
      </c>
      <c r="P10" s="90" t="s">
        <v>82</v>
      </c>
      <c r="Q10" s="91" t="s">
        <v>22</v>
      </c>
      <c r="R10" s="85">
        <v>0</v>
      </c>
      <c r="S10" s="111">
        <v>3</v>
      </c>
      <c r="T10" s="203">
        <v>-12</v>
      </c>
      <c r="U10" s="112" t="s">
        <v>68</v>
      </c>
      <c r="V10" s="113" t="s">
        <v>18</v>
      </c>
      <c r="W10" s="85">
        <v>0</v>
      </c>
      <c r="X10" s="111">
        <v>7</v>
      </c>
      <c r="Y10" s="114">
        <v>-9</v>
      </c>
      <c r="Z10" s="112" t="s">
        <v>75</v>
      </c>
      <c r="AA10" s="113" t="s">
        <v>22</v>
      </c>
      <c r="AB10" s="85">
        <v>0</v>
      </c>
      <c r="AC10" s="111">
        <v>12</v>
      </c>
      <c r="AD10" s="198">
        <v>-6</v>
      </c>
      <c r="AE10" s="112" t="s">
        <v>90</v>
      </c>
      <c r="AF10" s="113" t="s">
        <v>15</v>
      </c>
      <c r="AG10" s="85">
        <v>1</v>
      </c>
      <c r="AH10" s="81">
        <v>15</v>
      </c>
      <c r="AI10" s="114">
        <v>10</v>
      </c>
      <c r="AK10" s="72"/>
      <c r="AL10" s="69"/>
      <c r="AM10" s="70"/>
      <c r="AN10" s="69"/>
      <c r="AO10" s="69"/>
      <c r="AP10" s="216" t="str">
        <f>B6</f>
        <v>KATRIN / EGERT</v>
      </c>
      <c r="AQ10" s="217"/>
      <c r="AR10" s="69"/>
      <c r="AS10" s="70"/>
      <c r="AT10" s="69"/>
      <c r="AU10" s="70"/>
      <c r="AV10" s="69"/>
      <c r="AW10" s="71"/>
      <c r="AX10" s="72"/>
      <c r="AY10" s="69"/>
      <c r="AZ10" s="72"/>
      <c r="BA10" s="69"/>
      <c r="BB10" s="68"/>
      <c r="BC10" s="216" t="e">
        <f>#REF!</f>
        <v>#REF!</v>
      </c>
      <c r="BD10" s="217"/>
      <c r="BE10" s="68"/>
      <c r="BF10" s="72"/>
      <c r="BG10" s="68"/>
      <c r="BH10" s="70"/>
      <c r="BI10" s="68"/>
      <c r="BJ10" s="71"/>
      <c r="BK10" s="72"/>
      <c r="BL10" s="69"/>
      <c r="BM10" s="72"/>
      <c r="BN10" s="69"/>
      <c r="BO10" s="68"/>
      <c r="BP10" s="216" t="e">
        <f>#REF!</f>
        <v>#REF!</v>
      </c>
      <c r="BQ10" s="217"/>
      <c r="BR10" s="68"/>
      <c r="BS10" s="72"/>
      <c r="BT10" s="68"/>
      <c r="BU10" s="70"/>
      <c r="BV10" s="73"/>
      <c r="BW10" s="71"/>
    </row>
    <row r="11" spans="1:75" ht="20.25" customHeight="1" thickBot="1">
      <c r="A11" s="25">
        <v>1</v>
      </c>
      <c r="B11" s="26" t="s">
        <v>59</v>
      </c>
      <c r="C11" s="27" t="s">
        <v>22</v>
      </c>
      <c r="D11" s="28">
        <f>I11+M11+R11+W11+AB11+AG11</f>
        <v>2</v>
      </c>
      <c r="E11" s="43">
        <v>14</v>
      </c>
      <c r="F11" s="30">
        <f>J11+O11+T11+Y11+AD11+AI11</f>
        <v>7</v>
      </c>
      <c r="G11" s="101" t="s">
        <v>95</v>
      </c>
      <c r="H11" s="102" t="s">
        <v>15</v>
      </c>
      <c r="I11" s="103">
        <v>0</v>
      </c>
      <c r="J11" s="104">
        <v>-7</v>
      </c>
      <c r="K11" s="105" t="s">
        <v>94</v>
      </c>
      <c r="L11" s="106" t="s">
        <v>23</v>
      </c>
      <c r="M11" s="103">
        <v>0</v>
      </c>
      <c r="N11" s="100">
        <v>2</v>
      </c>
      <c r="O11" s="107">
        <v>-2</v>
      </c>
      <c r="P11" s="108" t="s">
        <v>73</v>
      </c>
      <c r="Q11" s="109" t="s">
        <v>6</v>
      </c>
      <c r="R11" s="103">
        <v>1</v>
      </c>
      <c r="S11" s="100">
        <v>2</v>
      </c>
      <c r="T11" s="110">
        <v>12</v>
      </c>
      <c r="U11" s="193" t="s">
        <v>97</v>
      </c>
      <c r="V11" s="194" t="s">
        <v>24</v>
      </c>
      <c r="W11" s="103">
        <v>0</v>
      </c>
      <c r="X11" s="100">
        <v>5</v>
      </c>
      <c r="Y11" s="195">
        <v>-1</v>
      </c>
      <c r="Z11" s="193" t="s">
        <v>62</v>
      </c>
      <c r="AA11" s="194" t="s">
        <v>6</v>
      </c>
      <c r="AB11" s="103">
        <v>1</v>
      </c>
      <c r="AC11" s="100">
        <v>7</v>
      </c>
      <c r="AD11" s="199">
        <v>6</v>
      </c>
      <c r="AE11" s="41" t="s">
        <v>98</v>
      </c>
      <c r="AF11" s="42" t="s">
        <v>24</v>
      </c>
      <c r="AG11" s="33">
        <v>0</v>
      </c>
      <c r="AH11" s="43">
        <v>14</v>
      </c>
      <c r="AI11" s="44">
        <v>-1</v>
      </c>
      <c r="AK11" s="72"/>
      <c r="AL11" s="69"/>
      <c r="AM11" s="70"/>
      <c r="AN11" s="119"/>
      <c r="AO11" s="120"/>
      <c r="AP11" s="218"/>
      <c r="AQ11" s="219"/>
      <c r="AR11" s="121"/>
      <c r="AS11" s="122"/>
      <c r="AT11" s="69"/>
      <c r="AU11" s="70"/>
      <c r="AV11" s="69"/>
      <c r="AW11" s="71"/>
      <c r="AX11" s="72"/>
      <c r="AY11" s="69"/>
      <c r="AZ11" s="72"/>
      <c r="BA11" s="119"/>
      <c r="BB11" s="123"/>
      <c r="BC11" s="218"/>
      <c r="BD11" s="219"/>
      <c r="BE11" s="124"/>
      <c r="BF11" s="125"/>
      <c r="BG11" s="68"/>
      <c r="BH11" s="70"/>
      <c r="BI11" s="68"/>
      <c r="BJ11" s="71"/>
      <c r="BK11" s="72"/>
      <c r="BL11" s="69"/>
      <c r="BM11" s="72"/>
      <c r="BN11" s="119"/>
      <c r="BO11" s="123"/>
      <c r="BP11" s="218"/>
      <c r="BQ11" s="219"/>
      <c r="BR11" s="124"/>
      <c r="BS11" s="125"/>
      <c r="BT11" s="68"/>
      <c r="BU11" s="70"/>
      <c r="BV11" s="73"/>
      <c r="BW11" s="71"/>
    </row>
    <row r="12" spans="1:75" ht="20.25" customHeight="1" thickBot="1">
      <c r="A12" s="25">
        <v>2</v>
      </c>
      <c r="B12" s="49" t="s">
        <v>51</v>
      </c>
      <c r="C12" s="50" t="s">
        <v>15</v>
      </c>
      <c r="D12" s="51">
        <f>I12+M12+R12+W12+AB12+AG12</f>
        <v>1</v>
      </c>
      <c r="E12" s="81">
        <v>17</v>
      </c>
      <c r="F12" s="53">
        <f>J12+O12+T12+Y12+AD12+AI12</f>
        <v>-15</v>
      </c>
      <c r="G12" s="83" t="s">
        <v>79</v>
      </c>
      <c r="H12" s="84" t="s">
        <v>22</v>
      </c>
      <c r="I12" s="85">
        <v>1</v>
      </c>
      <c r="J12" s="86">
        <v>7</v>
      </c>
      <c r="K12" s="87" t="s">
        <v>76</v>
      </c>
      <c r="L12" s="88" t="s">
        <v>16</v>
      </c>
      <c r="M12" s="85">
        <v>0</v>
      </c>
      <c r="N12" s="111">
        <v>2</v>
      </c>
      <c r="O12" s="89">
        <v>-2</v>
      </c>
      <c r="P12" s="90" t="s">
        <v>63</v>
      </c>
      <c r="Q12" s="91" t="s">
        <v>25</v>
      </c>
      <c r="R12" s="85">
        <v>0</v>
      </c>
      <c r="S12" s="111">
        <v>5</v>
      </c>
      <c r="T12" s="92">
        <v>-1</v>
      </c>
      <c r="U12" s="112" t="s">
        <v>94</v>
      </c>
      <c r="V12" s="113" t="s">
        <v>17</v>
      </c>
      <c r="W12" s="85">
        <v>0</v>
      </c>
      <c r="X12" s="111">
        <v>11</v>
      </c>
      <c r="Y12" s="114">
        <v>-2</v>
      </c>
      <c r="Z12" s="112" t="s">
        <v>95</v>
      </c>
      <c r="AA12" s="113" t="s">
        <v>24</v>
      </c>
      <c r="AB12" s="85">
        <v>0</v>
      </c>
      <c r="AC12" s="111">
        <v>13</v>
      </c>
      <c r="AD12" s="198">
        <v>-7</v>
      </c>
      <c r="AE12" s="112" t="s">
        <v>96</v>
      </c>
      <c r="AF12" s="113" t="s">
        <v>6</v>
      </c>
      <c r="AG12" s="85">
        <v>0</v>
      </c>
      <c r="AH12" s="81">
        <v>17</v>
      </c>
      <c r="AI12" s="114">
        <v>-10</v>
      </c>
      <c r="AK12" s="72"/>
      <c r="AL12" s="69"/>
      <c r="AM12" s="69"/>
      <c r="AN12" s="69"/>
      <c r="AO12" s="69"/>
      <c r="AP12" s="218"/>
      <c r="AQ12" s="219"/>
      <c r="AR12" s="69"/>
      <c r="AS12" s="69"/>
      <c r="AT12" s="69"/>
      <c r="AU12" s="70"/>
      <c r="AV12" s="69"/>
      <c r="AW12" s="71"/>
      <c r="AX12" s="72"/>
      <c r="AY12" s="69"/>
      <c r="AZ12" s="68"/>
      <c r="BA12" s="69"/>
      <c r="BB12" s="68"/>
      <c r="BC12" s="218"/>
      <c r="BD12" s="219"/>
      <c r="BE12" s="68"/>
      <c r="BF12" s="68"/>
      <c r="BG12" s="68"/>
      <c r="BH12" s="70"/>
      <c r="BI12" s="68"/>
      <c r="BJ12" s="71"/>
      <c r="BK12" s="72"/>
      <c r="BL12" s="69"/>
      <c r="BM12" s="68"/>
      <c r="BN12" s="69"/>
      <c r="BO12" s="68"/>
      <c r="BP12" s="218"/>
      <c r="BQ12" s="219"/>
      <c r="BR12" s="68"/>
      <c r="BS12" s="68"/>
      <c r="BT12" s="68"/>
      <c r="BU12" s="70"/>
      <c r="BV12" s="73"/>
      <c r="BW12" s="71"/>
    </row>
    <row r="13" spans="1:75" ht="20.25" customHeight="1" thickBot="1">
      <c r="AK13" s="126"/>
      <c r="AL13" s="69"/>
      <c r="AM13" s="69"/>
      <c r="AN13" s="69"/>
      <c r="AO13" s="69"/>
      <c r="AP13" s="220" t="str">
        <f>B7</f>
        <v>MARTHA / KEVIN</v>
      </c>
      <c r="AQ13" s="221"/>
      <c r="AR13" s="69"/>
      <c r="AS13" s="69"/>
      <c r="AT13" s="69"/>
      <c r="AU13" s="70"/>
      <c r="AV13" s="127"/>
      <c r="AW13" s="71"/>
      <c r="AX13" s="126"/>
      <c r="AY13" s="69"/>
      <c r="AZ13" s="68"/>
      <c r="BA13" s="69"/>
      <c r="BB13" s="68"/>
      <c r="BC13" s="220" t="e">
        <f>#REF!</f>
        <v>#REF!</v>
      </c>
      <c r="BD13" s="221"/>
      <c r="BE13" s="68"/>
      <c r="BF13" s="68"/>
      <c r="BG13" s="68"/>
      <c r="BH13" s="70"/>
      <c r="BI13" s="127"/>
      <c r="BJ13" s="71"/>
      <c r="BK13" s="126"/>
      <c r="BL13" s="69"/>
      <c r="BM13" s="68"/>
      <c r="BN13" s="69"/>
      <c r="BO13" s="68"/>
      <c r="BP13" s="220" t="e">
        <f>#REF!</f>
        <v>#REF!</v>
      </c>
      <c r="BQ13" s="221"/>
      <c r="BR13" s="68"/>
      <c r="BS13" s="68"/>
      <c r="BT13" s="68"/>
      <c r="BU13" s="70"/>
      <c r="BV13" s="128"/>
      <c r="BW13" s="129"/>
    </row>
    <row r="14" spans="1:75" ht="20.25" customHeight="1" thickBot="1">
      <c r="AK14" s="117"/>
      <c r="AL14" s="69"/>
      <c r="AM14" s="69"/>
      <c r="AN14" s="69"/>
      <c r="AO14" s="69"/>
      <c r="AP14" s="68"/>
      <c r="AQ14" s="68"/>
      <c r="AR14" s="69"/>
      <c r="AS14" s="69"/>
      <c r="AT14" s="69"/>
      <c r="AU14" s="70"/>
      <c r="AV14" s="130"/>
      <c r="AW14" s="71"/>
      <c r="AX14" s="117"/>
      <c r="AY14" s="69"/>
      <c r="AZ14" s="68"/>
      <c r="BA14" s="69"/>
      <c r="BB14" s="68"/>
      <c r="BC14" s="68"/>
      <c r="BD14" s="68"/>
      <c r="BE14" s="68"/>
      <c r="BF14" s="68"/>
      <c r="BG14" s="68"/>
      <c r="BH14" s="70"/>
      <c r="BI14" s="130"/>
      <c r="BJ14" s="71"/>
      <c r="BK14" s="117"/>
      <c r="BL14" s="69"/>
      <c r="BM14" s="68"/>
      <c r="BN14" s="69"/>
      <c r="BO14" s="68"/>
      <c r="BP14" s="68"/>
      <c r="BQ14" s="68"/>
      <c r="BR14" s="68"/>
      <c r="BS14" s="68"/>
      <c r="BT14" s="68"/>
      <c r="BU14" s="70"/>
      <c r="BV14" s="131"/>
      <c r="BW14" s="132"/>
    </row>
    <row r="15" spans="1:75" ht="20.25" customHeight="1" thickBot="1">
      <c r="AK15" s="133" t="s">
        <v>27</v>
      </c>
      <c r="AL15" s="69"/>
      <c r="AM15" s="69"/>
      <c r="AN15" s="69"/>
      <c r="AO15" s="69"/>
      <c r="AP15" s="222"/>
      <c r="AQ15" s="222"/>
      <c r="AR15" s="69"/>
      <c r="AS15" s="69"/>
      <c r="AT15" s="69"/>
      <c r="AU15" s="70"/>
      <c r="AV15" s="134" t="s">
        <v>28</v>
      </c>
      <c r="AW15" s="71"/>
      <c r="AX15" s="133" t="s">
        <v>29</v>
      </c>
      <c r="AY15" s="69"/>
      <c r="AZ15" s="68"/>
      <c r="BA15" s="69"/>
      <c r="BB15" s="68"/>
      <c r="BC15" s="222"/>
      <c r="BD15" s="222"/>
      <c r="BE15" s="68"/>
      <c r="BF15" s="68"/>
      <c r="BG15" s="68"/>
      <c r="BH15" s="70"/>
      <c r="BI15" s="134" t="s">
        <v>30</v>
      </c>
      <c r="BJ15" s="135"/>
      <c r="BK15" s="133" t="s">
        <v>31</v>
      </c>
      <c r="BL15" s="69"/>
      <c r="BM15" s="68"/>
      <c r="BN15" s="69"/>
      <c r="BO15" s="68"/>
      <c r="BP15" s="222"/>
      <c r="BQ15" s="222"/>
      <c r="BR15" s="68"/>
      <c r="BS15" s="68"/>
      <c r="BT15" s="68"/>
      <c r="BU15" s="70"/>
      <c r="BV15" s="134" t="s">
        <v>32</v>
      </c>
      <c r="BW15" s="136"/>
    </row>
    <row r="16" spans="1:75" ht="20.25" customHeight="1">
      <c r="AK16" s="137"/>
      <c r="AL16" s="69"/>
      <c r="AM16" s="69"/>
      <c r="AN16" s="69"/>
      <c r="AO16" s="69"/>
      <c r="AP16" s="216" t="str">
        <f>B5</f>
        <v>IRENE / MIHKEL</v>
      </c>
      <c r="AQ16" s="217"/>
      <c r="AR16" s="69"/>
      <c r="AS16" s="69"/>
      <c r="AT16" s="69"/>
      <c r="AU16" s="70"/>
      <c r="AV16" s="69"/>
      <c r="AW16" s="71"/>
      <c r="AX16" s="138"/>
      <c r="AY16" s="69"/>
      <c r="AZ16" s="68"/>
      <c r="BA16" s="69"/>
      <c r="BB16" s="68"/>
      <c r="BC16" s="216" t="e">
        <f>#REF!</f>
        <v>#REF!</v>
      </c>
      <c r="BD16" s="217"/>
      <c r="BE16" s="68"/>
      <c r="BF16" s="68"/>
      <c r="BG16" s="68"/>
      <c r="BH16" s="70"/>
      <c r="BI16" s="68"/>
      <c r="BJ16" s="139"/>
      <c r="BK16" s="137"/>
      <c r="BL16" s="69"/>
      <c r="BM16" s="68"/>
      <c r="BN16" s="69"/>
      <c r="BO16" s="68"/>
      <c r="BP16" s="216" t="e">
        <f>#REF!</f>
        <v>#REF!</v>
      </c>
      <c r="BQ16" s="217"/>
      <c r="BR16" s="68"/>
      <c r="BS16" s="68"/>
      <c r="BT16" s="68"/>
      <c r="BU16" s="70"/>
      <c r="BV16" s="73"/>
      <c r="BW16" s="71"/>
    </row>
    <row r="17" spans="1:75" ht="20.25" customHeight="1" thickBot="1">
      <c r="A17" s="1">
        <v>1</v>
      </c>
      <c r="AK17" s="140"/>
      <c r="AL17" s="69"/>
      <c r="AM17" s="69"/>
      <c r="AN17" s="75"/>
      <c r="AO17" s="76"/>
      <c r="AP17" s="218"/>
      <c r="AQ17" s="219"/>
      <c r="AR17" s="77"/>
      <c r="AS17" s="75"/>
      <c r="AT17" s="69"/>
      <c r="AU17" s="70"/>
      <c r="AV17" s="141"/>
      <c r="AW17" s="71"/>
      <c r="AX17" s="142"/>
      <c r="AY17" s="69"/>
      <c r="AZ17" s="68"/>
      <c r="BA17" s="75"/>
      <c r="BB17" s="78"/>
      <c r="BC17" s="218"/>
      <c r="BD17" s="219"/>
      <c r="BE17" s="79"/>
      <c r="BF17" s="80"/>
      <c r="BG17" s="68"/>
      <c r="BH17" s="70"/>
      <c r="BI17" s="143"/>
      <c r="BJ17" s="71"/>
      <c r="BK17" s="140"/>
      <c r="BL17" s="69"/>
      <c r="BM17" s="68"/>
      <c r="BN17" s="75"/>
      <c r="BO17" s="78"/>
      <c r="BP17" s="218"/>
      <c r="BQ17" s="219"/>
      <c r="BR17" s="79"/>
      <c r="BS17" s="80"/>
      <c r="BT17" s="68"/>
      <c r="BU17" s="70"/>
      <c r="BV17" s="144"/>
      <c r="BW17" s="145"/>
    </row>
    <row r="18" spans="1:75" ht="20.25" customHeight="1">
      <c r="A18" s="1">
        <v>2</v>
      </c>
      <c r="AK18" s="146"/>
      <c r="AL18" s="69"/>
      <c r="AM18" s="70"/>
      <c r="AN18" s="93"/>
      <c r="AO18" s="95"/>
      <c r="AP18" s="218"/>
      <c r="AQ18" s="219"/>
      <c r="AR18" s="95"/>
      <c r="AS18" s="96"/>
      <c r="AT18" s="69"/>
      <c r="AU18" s="70"/>
      <c r="AV18" s="147"/>
      <c r="AW18" s="71"/>
      <c r="AX18" s="146"/>
      <c r="AY18" s="69"/>
      <c r="AZ18" s="72"/>
      <c r="BA18" s="93"/>
      <c r="BB18" s="98"/>
      <c r="BC18" s="218"/>
      <c r="BD18" s="219"/>
      <c r="BE18" s="98"/>
      <c r="BF18" s="99"/>
      <c r="BG18" s="68"/>
      <c r="BH18" s="70"/>
      <c r="BI18" s="147"/>
      <c r="BJ18" s="71"/>
      <c r="BK18" s="146"/>
      <c r="BL18" s="69"/>
      <c r="BM18" s="72"/>
      <c r="BN18" s="93"/>
      <c r="BO18" s="98"/>
      <c r="BP18" s="218"/>
      <c r="BQ18" s="219"/>
      <c r="BR18" s="98"/>
      <c r="BS18" s="99"/>
      <c r="BT18" s="68"/>
      <c r="BU18" s="70"/>
      <c r="BV18" s="148"/>
      <c r="BW18" s="149"/>
    </row>
    <row r="19" spans="1:75" ht="20.25" customHeight="1" thickBot="1">
      <c r="A19" s="1">
        <v>3</v>
      </c>
      <c r="AK19" s="137" t="s">
        <v>33</v>
      </c>
      <c r="AL19" s="69"/>
      <c r="AM19" s="70"/>
      <c r="AN19" s="69"/>
      <c r="AO19" s="69"/>
      <c r="AP19" s="220" t="str">
        <f>B8</f>
        <v>MARINA / UKU</v>
      </c>
      <c r="AQ19" s="221"/>
      <c r="AR19" s="69"/>
      <c r="AS19" s="70"/>
      <c r="AT19" s="69"/>
      <c r="AU19" s="70"/>
      <c r="AV19" s="150" t="s">
        <v>34</v>
      </c>
      <c r="AW19" s="71"/>
      <c r="AX19" s="137" t="s">
        <v>35</v>
      </c>
      <c r="AY19" s="69"/>
      <c r="AZ19" s="72"/>
      <c r="BA19" s="69"/>
      <c r="BB19" s="68"/>
      <c r="BC19" s="220" t="e">
        <f>#REF!</f>
        <v>#REF!</v>
      </c>
      <c r="BD19" s="221"/>
      <c r="BE19" s="68"/>
      <c r="BF19" s="72"/>
      <c r="BG19" s="68"/>
      <c r="BH19" s="70"/>
      <c r="BI19" s="151" t="s">
        <v>36</v>
      </c>
      <c r="BJ19" s="152"/>
      <c r="BK19" s="137" t="s">
        <v>37</v>
      </c>
      <c r="BL19" s="69"/>
      <c r="BM19" s="72"/>
      <c r="BN19" s="69"/>
      <c r="BO19" s="68"/>
      <c r="BP19" s="220" t="e">
        <f>#REF!</f>
        <v>#REF!</v>
      </c>
      <c r="BQ19" s="221"/>
      <c r="BR19" s="68"/>
      <c r="BS19" s="72"/>
      <c r="BT19" s="68"/>
      <c r="BU19" s="70"/>
      <c r="BV19" s="153" t="s">
        <v>38</v>
      </c>
      <c r="BW19" s="154"/>
    </row>
    <row r="20" spans="1:75" ht="20.25" customHeight="1" thickBot="1">
      <c r="A20" s="1">
        <v>4</v>
      </c>
      <c r="AK20" s="138"/>
      <c r="AL20" s="119"/>
      <c r="AM20" s="120"/>
      <c r="AN20" s="69"/>
      <c r="AO20" s="69"/>
      <c r="AP20" s="68"/>
      <c r="AQ20" s="68"/>
      <c r="AR20" s="69"/>
      <c r="AS20" s="70"/>
      <c r="AT20" s="121"/>
      <c r="AU20" s="122"/>
      <c r="AV20" s="69"/>
      <c r="AW20" s="71"/>
      <c r="AX20" s="138"/>
      <c r="AY20" s="119"/>
      <c r="AZ20" s="123"/>
      <c r="BA20" s="69"/>
      <c r="BB20" s="68"/>
      <c r="BC20" s="68"/>
      <c r="BD20" s="68"/>
      <c r="BE20" s="68"/>
      <c r="BF20" s="72"/>
      <c r="BG20" s="124"/>
      <c r="BH20" s="122"/>
      <c r="BI20" s="68"/>
      <c r="BJ20" s="155"/>
      <c r="BK20" s="138"/>
      <c r="BL20" s="119"/>
      <c r="BM20" s="123"/>
      <c r="BN20" s="69"/>
      <c r="BO20" s="68"/>
      <c r="BP20" s="68"/>
      <c r="BQ20" s="68"/>
      <c r="BR20" s="68"/>
      <c r="BS20" s="72"/>
      <c r="BT20" s="124"/>
      <c r="BU20" s="122"/>
      <c r="BV20" s="73"/>
      <c r="BW20" s="71"/>
    </row>
    <row r="21" spans="1:75" ht="20.25" customHeight="1" thickBot="1">
      <c r="A21" s="1">
        <v>5</v>
      </c>
      <c r="AK21" s="156"/>
      <c r="AL21" s="69"/>
      <c r="AM21" s="70"/>
      <c r="AN21" s="69"/>
      <c r="AO21" s="69"/>
      <c r="AP21" s="68"/>
      <c r="AQ21" s="68"/>
      <c r="AR21" s="69"/>
      <c r="AS21" s="70"/>
      <c r="AT21" s="69"/>
      <c r="AU21" s="69"/>
      <c r="AV21" s="69"/>
      <c r="AW21" s="71"/>
      <c r="AX21" s="156"/>
      <c r="AY21" s="69"/>
      <c r="AZ21" s="72"/>
      <c r="BA21" s="69"/>
      <c r="BB21" s="68"/>
      <c r="BC21" s="68"/>
      <c r="BD21" s="68"/>
      <c r="BE21" s="68"/>
      <c r="BF21" s="72"/>
      <c r="BG21" s="68"/>
      <c r="BH21" s="69"/>
      <c r="BI21" s="68"/>
      <c r="BJ21" s="71"/>
      <c r="BK21" s="156"/>
      <c r="BL21" s="69"/>
      <c r="BM21" s="72"/>
      <c r="BN21" s="69"/>
      <c r="BO21" s="68"/>
      <c r="BP21" s="68"/>
      <c r="BQ21" s="68"/>
      <c r="BR21" s="68"/>
      <c r="BS21" s="72"/>
      <c r="BT21" s="68"/>
      <c r="BU21" s="69"/>
      <c r="BV21" s="73"/>
      <c r="BW21" s="71"/>
    </row>
    <row r="22" spans="1:75" ht="20.25" customHeight="1">
      <c r="A22" s="1">
        <v>6</v>
      </c>
      <c r="AK22" s="68"/>
      <c r="AL22" s="69"/>
      <c r="AM22" s="70"/>
      <c r="AN22" s="69"/>
      <c r="AO22" s="69"/>
      <c r="AP22" s="216" t="str">
        <f>B4</f>
        <v>MAIVE / AIVAR</v>
      </c>
      <c r="AQ22" s="217"/>
      <c r="AR22" s="69"/>
      <c r="AS22" s="70"/>
      <c r="AT22" s="69"/>
      <c r="AU22" s="69"/>
      <c r="AV22" s="69"/>
      <c r="AW22" s="71"/>
      <c r="AX22" s="68"/>
      <c r="AY22" s="69"/>
      <c r="AZ22" s="72"/>
      <c r="BA22" s="69"/>
      <c r="BB22" s="68"/>
      <c r="BC22" s="216" t="str">
        <f>B12</f>
        <v>ENDLA / KAIDO</v>
      </c>
      <c r="BD22" s="217"/>
      <c r="BE22" s="68"/>
      <c r="BF22" s="72"/>
      <c r="BG22" s="68"/>
      <c r="BH22" s="69"/>
      <c r="BI22" s="68"/>
      <c r="BJ22" s="71"/>
      <c r="BK22" s="68"/>
      <c r="BL22" s="69"/>
      <c r="BM22" s="72"/>
      <c r="BN22" s="69"/>
      <c r="BO22" s="68"/>
      <c r="BP22" s="216" t="e">
        <f>#REF!</f>
        <v>#REF!</v>
      </c>
      <c r="BQ22" s="217"/>
      <c r="BR22" s="68"/>
      <c r="BS22" s="72"/>
      <c r="BT22" s="68"/>
      <c r="BU22" s="69"/>
      <c r="BV22" s="73"/>
      <c r="BW22" s="71"/>
    </row>
    <row r="23" spans="1:75" ht="20.25" customHeight="1" thickBot="1">
      <c r="A23" s="1">
        <v>7</v>
      </c>
      <c r="AK23" s="68"/>
      <c r="AL23" s="69"/>
      <c r="AM23" s="70"/>
      <c r="AN23" s="119"/>
      <c r="AO23" s="120"/>
      <c r="AP23" s="218"/>
      <c r="AQ23" s="219"/>
      <c r="AR23" s="121"/>
      <c r="AS23" s="122"/>
      <c r="AT23" s="69"/>
      <c r="AU23" s="69"/>
      <c r="AV23" s="69"/>
      <c r="AW23" s="71"/>
      <c r="AX23" s="68"/>
      <c r="AY23" s="69"/>
      <c r="AZ23" s="72"/>
      <c r="BA23" s="119"/>
      <c r="BB23" s="120"/>
      <c r="BC23" s="218"/>
      <c r="BD23" s="219"/>
      <c r="BE23" s="124"/>
      <c r="BF23" s="125"/>
      <c r="BG23" s="68"/>
      <c r="BH23" s="69"/>
      <c r="BI23" s="68"/>
      <c r="BJ23" s="71"/>
      <c r="BK23" s="68"/>
      <c r="BL23" s="69"/>
      <c r="BM23" s="72"/>
      <c r="BN23" s="119"/>
      <c r="BO23" s="123"/>
      <c r="BP23" s="218"/>
      <c r="BQ23" s="219"/>
      <c r="BR23" s="124"/>
      <c r="BS23" s="125"/>
      <c r="BT23" s="68"/>
      <c r="BU23" s="69"/>
      <c r="BV23" s="73"/>
      <c r="BW23" s="71"/>
    </row>
    <row r="24" spans="1:75" ht="20.25" customHeight="1">
      <c r="A24" s="1">
        <v>8</v>
      </c>
      <c r="AK24" s="68"/>
      <c r="AL24" s="69"/>
      <c r="AM24" s="69"/>
      <c r="AN24" s="69"/>
      <c r="AO24" s="69"/>
      <c r="AP24" s="218"/>
      <c r="AQ24" s="219"/>
      <c r="AR24" s="69"/>
      <c r="AS24" s="69"/>
      <c r="AT24" s="69"/>
      <c r="AU24" s="69"/>
      <c r="AV24" s="69"/>
      <c r="AW24" s="71"/>
      <c r="AX24" s="68"/>
      <c r="AY24" s="69"/>
      <c r="AZ24" s="68"/>
      <c r="BA24" s="69"/>
      <c r="BB24" s="68"/>
      <c r="BC24" s="218"/>
      <c r="BD24" s="219"/>
      <c r="BE24" s="68"/>
      <c r="BF24" s="68"/>
      <c r="BG24" s="68"/>
      <c r="BH24" s="69"/>
      <c r="BI24" s="68"/>
      <c r="BJ24" s="71"/>
      <c r="BK24" s="68"/>
      <c r="BL24" s="69"/>
      <c r="BM24" s="68"/>
      <c r="BN24" s="69"/>
      <c r="BO24" s="68"/>
      <c r="BP24" s="218"/>
      <c r="BQ24" s="219"/>
      <c r="BR24" s="68"/>
      <c r="BS24" s="68"/>
      <c r="BT24" s="68"/>
      <c r="BU24" s="69"/>
      <c r="BV24" s="73"/>
      <c r="BW24" s="71"/>
    </row>
    <row r="25" spans="1:75" ht="20.25" customHeight="1" thickBot="1">
      <c r="A25" s="1">
        <v>9</v>
      </c>
      <c r="AK25" s="68"/>
      <c r="AL25" s="157"/>
      <c r="AM25" s="157"/>
      <c r="AN25" s="69"/>
      <c r="AO25" s="69"/>
      <c r="AP25" s="220" t="str">
        <f>B9</f>
        <v>MARE / SILVER</v>
      </c>
      <c r="AQ25" s="221"/>
      <c r="AR25" s="69"/>
      <c r="AS25" s="69"/>
      <c r="AT25" s="75"/>
      <c r="AU25" s="75"/>
      <c r="AV25" s="69"/>
      <c r="AW25" s="71"/>
      <c r="AX25" s="68"/>
      <c r="AY25" s="75"/>
      <c r="AZ25" s="80"/>
      <c r="BA25" s="69"/>
      <c r="BB25" s="68"/>
      <c r="BC25" s="220" t="e">
        <f>#REF!</f>
        <v>#REF!</v>
      </c>
      <c r="BD25" s="221"/>
      <c r="BE25" s="68"/>
      <c r="BF25" s="68"/>
      <c r="BG25" s="80"/>
      <c r="BH25" s="75"/>
      <c r="BI25" s="68"/>
      <c r="BJ25" s="71"/>
      <c r="BK25" s="68"/>
      <c r="BL25" s="157"/>
      <c r="BM25" s="156"/>
      <c r="BN25" s="69"/>
      <c r="BO25" s="68"/>
      <c r="BP25" s="220" t="e">
        <f>#REF!</f>
        <v>#REF!</v>
      </c>
      <c r="BQ25" s="221"/>
      <c r="BR25" s="68"/>
      <c r="BS25" s="68"/>
      <c r="BT25" s="80"/>
      <c r="BU25" s="75"/>
      <c r="BV25" s="73"/>
      <c r="BW25" s="71"/>
    </row>
    <row r="26" spans="1:75" ht="20.25" customHeight="1">
      <c r="A26" s="1">
        <v>10</v>
      </c>
      <c r="AK26" s="158"/>
      <c r="AL26" s="159"/>
      <c r="AM26" s="160"/>
      <c r="AN26" s="157"/>
      <c r="AO26" s="69"/>
      <c r="AP26" s="68"/>
      <c r="AQ26" s="68"/>
      <c r="AR26" s="69"/>
      <c r="AS26" s="69"/>
      <c r="AT26" s="95"/>
      <c r="AU26" s="96"/>
      <c r="AV26" s="143"/>
      <c r="AW26" s="71"/>
      <c r="AX26" s="72"/>
      <c r="AY26" s="93"/>
      <c r="AZ26" s="98"/>
      <c r="BA26" s="69"/>
      <c r="BB26" s="68"/>
      <c r="BC26" s="68"/>
      <c r="BD26" s="68"/>
      <c r="BE26" s="68"/>
      <c r="BF26" s="68"/>
      <c r="BG26" s="98"/>
      <c r="BH26" s="96"/>
      <c r="BI26" s="143"/>
      <c r="BJ26" s="71"/>
      <c r="BK26" s="158"/>
      <c r="BL26" s="159"/>
      <c r="BM26" s="161"/>
      <c r="BN26" s="157"/>
      <c r="BO26" s="68"/>
      <c r="BP26" s="68"/>
      <c r="BQ26" s="68"/>
      <c r="BR26" s="68"/>
      <c r="BS26" s="68"/>
      <c r="BT26" s="98"/>
      <c r="BU26" s="96"/>
      <c r="BV26" s="162"/>
      <c r="BW26" s="163"/>
    </row>
    <row r="27" spans="1:75" ht="26.25" customHeight="1" thickBot="1">
      <c r="AK27" s="164"/>
      <c r="AL27" s="165"/>
      <c r="AM27" s="157"/>
      <c r="AN27" s="157"/>
      <c r="AO27" s="69"/>
      <c r="AP27" s="68"/>
      <c r="AQ27" s="68"/>
      <c r="AR27" s="69"/>
      <c r="AS27" s="69"/>
      <c r="AT27" s="69"/>
      <c r="AU27" s="70"/>
      <c r="AV27" s="130"/>
      <c r="AW27" s="71"/>
      <c r="AX27" s="117"/>
      <c r="AY27" s="69"/>
      <c r="AZ27" s="68"/>
      <c r="BA27" s="69"/>
      <c r="BB27" s="68"/>
      <c r="BC27" s="68"/>
      <c r="BD27" s="68"/>
      <c r="BE27" s="68"/>
      <c r="BF27" s="68"/>
      <c r="BG27" s="68"/>
      <c r="BH27" s="70"/>
      <c r="BI27" s="130"/>
      <c r="BJ27" s="71"/>
      <c r="BK27" s="164"/>
      <c r="BL27" s="165"/>
      <c r="BM27" s="156"/>
      <c r="BN27" s="157"/>
      <c r="BO27" s="68"/>
      <c r="BP27" s="68"/>
      <c r="BQ27" s="68"/>
      <c r="BR27" s="68"/>
      <c r="BS27" s="68"/>
      <c r="BT27" s="68"/>
      <c r="BU27" s="70"/>
      <c r="BV27" s="131"/>
      <c r="BW27" s="132"/>
    </row>
    <row r="28" spans="1:75" ht="26.25" customHeight="1">
      <c r="AK28" s="166" t="s">
        <v>39</v>
      </c>
      <c r="AL28" s="165"/>
      <c r="AM28" s="157"/>
      <c r="AN28" s="157"/>
      <c r="AO28" s="69"/>
      <c r="AP28" s="68"/>
      <c r="AQ28" s="68"/>
      <c r="AR28" s="69"/>
      <c r="AS28" s="69"/>
      <c r="AT28" s="69"/>
      <c r="AU28" s="70"/>
      <c r="AV28" s="134" t="s">
        <v>40</v>
      </c>
      <c r="AW28" s="71"/>
      <c r="AX28" s="133" t="s">
        <v>41</v>
      </c>
      <c r="AY28" s="69"/>
      <c r="AZ28" s="68"/>
      <c r="BA28" s="69"/>
      <c r="BB28" s="68"/>
      <c r="BC28" s="68"/>
      <c r="BD28" s="68"/>
      <c r="BE28" s="68"/>
      <c r="BF28" s="68"/>
      <c r="BG28" s="68"/>
      <c r="BH28" s="70"/>
      <c r="BI28" s="134" t="s">
        <v>42</v>
      </c>
      <c r="BJ28" s="135"/>
      <c r="BK28" s="166" t="s">
        <v>43</v>
      </c>
      <c r="BL28" s="165"/>
      <c r="BM28" s="156"/>
      <c r="BN28" s="157"/>
      <c r="BO28" s="68"/>
      <c r="BP28" s="68"/>
      <c r="BQ28" s="68"/>
      <c r="BR28" s="68"/>
      <c r="BS28" s="68"/>
      <c r="BT28" s="68"/>
      <c r="BU28" s="70"/>
      <c r="BV28" s="134" t="s">
        <v>44</v>
      </c>
      <c r="BW28" s="136"/>
    </row>
    <row r="29" spans="1:75" ht="26.25" customHeight="1" thickBot="1">
      <c r="AK29" s="167"/>
      <c r="AL29" s="168"/>
      <c r="AM29" s="169"/>
      <c r="AN29" s="157"/>
      <c r="AO29" s="69"/>
      <c r="AP29" s="68"/>
      <c r="AQ29" s="68"/>
      <c r="AR29" s="69"/>
      <c r="AS29" s="69"/>
      <c r="AT29" s="170"/>
      <c r="AU29" s="122"/>
      <c r="AV29" s="171"/>
      <c r="AW29" s="172"/>
      <c r="AX29" s="173"/>
      <c r="AY29" s="119"/>
      <c r="AZ29" s="170"/>
      <c r="BA29" s="69"/>
      <c r="BB29" s="68"/>
      <c r="BC29" s="68"/>
      <c r="BD29" s="68"/>
      <c r="BE29" s="68"/>
      <c r="BF29" s="68"/>
      <c r="BG29" s="174"/>
      <c r="BH29" s="122"/>
      <c r="BI29" s="167"/>
      <c r="BJ29" s="139"/>
      <c r="BK29" s="167"/>
      <c r="BL29" s="168"/>
      <c r="BM29" s="175"/>
      <c r="BN29" s="157"/>
      <c r="BO29" s="68"/>
      <c r="BP29" s="68"/>
      <c r="BQ29" s="68"/>
      <c r="BR29" s="68"/>
      <c r="BS29" s="68"/>
      <c r="BT29" s="174"/>
      <c r="BU29" s="122"/>
      <c r="BV29" s="166"/>
      <c r="BW29" s="71"/>
    </row>
    <row r="30" spans="1:75" ht="26.25" customHeight="1">
      <c r="AK30" s="68"/>
      <c r="AL30" s="69"/>
      <c r="AM30" s="69"/>
      <c r="AN30" s="69"/>
      <c r="AO30" s="69"/>
      <c r="AP30" s="68"/>
      <c r="AQ30" s="68"/>
      <c r="AR30" s="69"/>
      <c r="AS30" s="69"/>
      <c r="AT30" s="69"/>
      <c r="AU30" s="69"/>
      <c r="AV30" s="69"/>
      <c r="AW30" s="172"/>
      <c r="AX30" s="156"/>
      <c r="AY30" s="69"/>
      <c r="AZ30" s="68"/>
      <c r="BA30" s="69"/>
      <c r="BB30" s="68"/>
      <c r="BC30" s="68"/>
      <c r="BD30" s="68"/>
      <c r="BE30" s="68"/>
      <c r="BF30" s="68"/>
      <c r="BG30" s="68"/>
      <c r="BH30" s="69"/>
      <c r="BI30" s="68"/>
      <c r="BJ30" s="71"/>
      <c r="BK30" s="68"/>
      <c r="BL30" s="69"/>
      <c r="BM30" s="68"/>
      <c r="BN30" s="69"/>
      <c r="BO30" s="68"/>
      <c r="BP30" s="68"/>
      <c r="BQ30" s="68"/>
      <c r="BR30" s="68"/>
      <c r="BS30" s="68"/>
      <c r="BT30" s="68"/>
      <c r="BU30" s="69"/>
      <c r="BV30" s="73"/>
      <c r="BW30" s="71"/>
    </row>
    <row r="31" spans="1:75" ht="26.25" customHeight="1">
      <c r="AK31" s="176"/>
      <c r="AL31" s="69"/>
      <c r="AM31" s="69"/>
      <c r="AN31" s="69"/>
      <c r="AO31" s="69"/>
      <c r="AP31" s="68"/>
      <c r="AQ31" s="68"/>
      <c r="AR31" s="69"/>
      <c r="AS31" s="69"/>
      <c r="AT31" s="69"/>
      <c r="AU31" s="69"/>
      <c r="AV31" s="177"/>
      <c r="AW31" s="71"/>
      <c r="AX31" s="68"/>
      <c r="AY31" s="69"/>
      <c r="AZ31" s="68"/>
      <c r="BA31" s="69"/>
      <c r="BB31" s="68"/>
      <c r="BC31" s="68"/>
      <c r="BD31" s="68"/>
      <c r="BE31" s="68"/>
      <c r="BF31" s="68"/>
      <c r="BG31" s="68"/>
      <c r="BH31" s="69"/>
      <c r="BI31" s="69"/>
      <c r="BJ31" s="71"/>
      <c r="BK31" s="176"/>
      <c r="BL31" s="69"/>
      <c r="BM31" s="68"/>
      <c r="BN31" s="69"/>
      <c r="BO31" s="68"/>
      <c r="BP31" s="68"/>
      <c r="BQ31" s="68"/>
      <c r="BR31" s="68"/>
      <c r="BS31" s="68"/>
      <c r="BT31" s="68"/>
      <c r="BU31" s="69"/>
      <c r="BV31" s="178"/>
      <c r="BW31" s="129"/>
    </row>
    <row r="32" spans="1:75" ht="26.25" customHeight="1">
      <c r="AK32" s="179"/>
      <c r="AV32" s="179"/>
      <c r="AW32" s="71"/>
      <c r="AX32" s="179"/>
      <c r="BI32" s="179"/>
      <c r="BJ32" s="71"/>
      <c r="BK32" s="179"/>
      <c r="BV32" s="184"/>
      <c r="BW32" s="185"/>
    </row>
    <row r="33" spans="37:75" ht="26.25" customHeight="1">
      <c r="AK33" s="186" t="s">
        <v>45</v>
      </c>
      <c r="AV33" s="187" t="s">
        <v>46</v>
      </c>
      <c r="AX33" s="186" t="s">
        <v>47</v>
      </c>
      <c r="BI33" s="186" t="s">
        <v>48</v>
      </c>
      <c r="BJ33" s="188"/>
      <c r="BK33" s="186" t="s">
        <v>49</v>
      </c>
      <c r="BV33" s="189" t="s">
        <v>50</v>
      </c>
      <c r="BW33" s="190"/>
    </row>
    <row r="34" spans="37:75" ht="26.25" customHeight="1">
      <c r="BJ34" s="191"/>
    </row>
  </sheetData>
  <sortState ref="A3:AI12">
    <sortCondition descending="1" ref="D3"/>
  </sortState>
  <mergeCells count="63">
    <mergeCell ref="AP25:AQ25"/>
    <mergeCell ref="BC25:BD25"/>
    <mergeCell ref="BP25:BQ25"/>
    <mergeCell ref="AP23:AQ23"/>
    <mergeCell ref="BC23:BD23"/>
    <mergeCell ref="BP23:BQ23"/>
    <mergeCell ref="AP24:AQ24"/>
    <mergeCell ref="BC24:BD24"/>
    <mergeCell ref="BP24:BQ24"/>
    <mergeCell ref="AP19:AQ19"/>
    <mergeCell ref="BC19:BD19"/>
    <mergeCell ref="BP19:BQ19"/>
    <mergeCell ref="AP22:AQ22"/>
    <mergeCell ref="BC22:BD22"/>
    <mergeCell ref="BP22:BQ22"/>
    <mergeCell ref="AP17:AQ17"/>
    <mergeCell ref="BC17:BD17"/>
    <mergeCell ref="BP17:BQ17"/>
    <mergeCell ref="AP18:AQ18"/>
    <mergeCell ref="BC18:BD18"/>
    <mergeCell ref="BP18:BQ18"/>
    <mergeCell ref="AP15:AQ15"/>
    <mergeCell ref="BC15:BD15"/>
    <mergeCell ref="BP15:BQ15"/>
    <mergeCell ref="AP16:AQ16"/>
    <mergeCell ref="BC16:BD16"/>
    <mergeCell ref="BP16:BQ16"/>
    <mergeCell ref="AP12:AQ12"/>
    <mergeCell ref="BC12:BD12"/>
    <mergeCell ref="BP12:BQ12"/>
    <mergeCell ref="AP13:AQ13"/>
    <mergeCell ref="BC13:BD13"/>
    <mergeCell ref="BP13:BQ13"/>
    <mergeCell ref="AP10:AQ10"/>
    <mergeCell ref="BC10:BD10"/>
    <mergeCell ref="BP10:BQ10"/>
    <mergeCell ref="AP11:AQ11"/>
    <mergeCell ref="BC11:BD11"/>
    <mergeCell ref="BP11:BQ11"/>
    <mergeCell ref="AP7:AQ7"/>
    <mergeCell ref="BC7:BD7"/>
    <mergeCell ref="BP7:BQ7"/>
    <mergeCell ref="AP9:AQ9"/>
    <mergeCell ref="BC9:BD9"/>
    <mergeCell ref="BP9:BQ9"/>
    <mergeCell ref="AP5:AQ5"/>
    <mergeCell ref="BC5:BD5"/>
    <mergeCell ref="BP5:BQ5"/>
    <mergeCell ref="AP6:AQ6"/>
    <mergeCell ref="BC6:BD6"/>
    <mergeCell ref="BP6:BQ6"/>
    <mergeCell ref="AO3:AR3"/>
    <mergeCell ref="BB3:BE3"/>
    <mergeCell ref="BO3:BR3"/>
    <mergeCell ref="AP4:AQ4"/>
    <mergeCell ref="BC4:BD4"/>
    <mergeCell ref="BP4:BQ4"/>
    <mergeCell ref="AK1:AU1"/>
    <mergeCell ref="AX1:BH1"/>
    <mergeCell ref="BK1:BU1"/>
    <mergeCell ref="AK2:AU2"/>
    <mergeCell ref="AX2:BH2"/>
    <mergeCell ref="BK2:BU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C23" sqref="C23:D23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242" t="s">
        <v>99</v>
      </c>
      <c r="B1" s="242"/>
      <c r="C1" s="242"/>
      <c r="D1" s="242"/>
    </row>
    <row r="2" spans="1:4" ht="21" customHeight="1" thickBot="1">
      <c r="A2" s="243"/>
      <c r="B2" s="243"/>
      <c r="C2" s="243"/>
      <c r="D2" s="243"/>
    </row>
    <row r="3" spans="1:4" ht="21" customHeight="1" thickBot="1">
      <c r="A3" s="204" t="s">
        <v>100</v>
      </c>
      <c r="B3" s="205" t="s">
        <v>101</v>
      </c>
      <c r="C3" s="231" t="s">
        <v>130</v>
      </c>
      <c r="D3" s="232"/>
    </row>
    <row r="4" spans="1:4" ht="21" customHeight="1" thickBot="1">
      <c r="A4" s="206" t="s">
        <v>102</v>
      </c>
      <c r="B4" s="207" t="s">
        <v>103</v>
      </c>
      <c r="C4" s="231" t="s">
        <v>104</v>
      </c>
      <c r="D4" s="232"/>
    </row>
    <row r="5" spans="1:4" ht="21" customHeight="1" thickBot="1">
      <c r="A5" s="206" t="s">
        <v>105</v>
      </c>
      <c r="B5" s="207" t="s">
        <v>106</v>
      </c>
      <c r="C5" s="244">
        <v>42945</v>
      </c>
      <c r="D5" s="245"/>
    </row>
    <row r="6" spans="1:4" ht="21" customHeight="1" thickBot="1">
      <c r="A6" s="206" t="s">
        <v>107</v>
      </c>
      <c r="B6" s="207" t="s">
        <v>108</v>
      </c>
      <c r="C6" s="231" t="s">
        <v>109</v>
      </c>
      <c r="D6" s="232"/>
    </row>
    <row r="7" spans="1:4" ht="21" customHeight="1" thickBot="1">
      <c r="A7" s="206" t="s">
        <v>110</v>
      </c>
      <c r="B7" s="207" t="s">
        <v>111</v>
      </c>
      <c r="C7" s="231" t="s">
        <v>112</v>
      </c>
      <c r="D7" s="232"/>
    </row>
    <row r="8" spans="1:4" ht="21" customHeight="1" thickBot="1">
      <c r="A8" s="206" t="s">
        <v>113</v>
      </c>
      <c r="B8" s="207" t="s">
        <v>114</v>
      </c>
      <c r="C8" s="231"/>
      <c r="D8" s="232"/>
    </row>
    <row r="9" spans="1:4" ht="21" customHeight="1" thickBot="1">
      <c r="A9" s="208" t="s">
        <v>115</v>
      </c>
      <c r="B9" s="209" t="s">
        <v>116</v>
      </c>
      <c r="C9" s="233" t="s">
        <v>117</v>
      </c>
      <c r="D9" s="234"/>
    </row>
    <row r="10" spans="1:4" ht="21" customHeight="1" thickBot="1">
      <c r="A10" s="208" t="s">
        <v>118</v>
      </c>
      <c r="B10" s="209" t="s">
        <v>119</v>
      </c>
      <c r="C10" s="233" t="s">
        <v>117</v>
      </c>
      <c r="D10" s="234"/>
    </row>
    <row r="11" spans="1:4" ht="27.75" customHeight="1">
      <c r="A11" s="235" t="s">
        <v>120</v>
      </c>
      <c r="B11" s="238" t="s">
        <v>121</v>
      </c>
      <c r="C11" s="240" t="s">
        <v>131</v>
      </c>
      <c r="D11" s="241"/>
    </row>
    <row r="12" spans="1:4" ht="27" customHeight="1">
      <c r="A12" s="236"/>
      <c r="B12" s="239"/>
      <c r="C12" s="227" t="s">
        <v>132</v>
      </c>
      <c r="D12" s="228"/>
    </row>
    <row r="13" spans="1:4" ht="27" customHeight="1">
      <c r="A13" s="236"/>
      <c r="B13" s="239"/>
      <c r="C13" s="227" t="s">
        <v>133</v>
      </c>
      <c r="D13" s="228"/>
    </row>
    <row r="14" spans="1:4" ht="27" customHeight="1">
      <c r="A14" s="236"/>
      <c r="B14" s="239"/>
      <c r="C14" s="227" t="s">
        <v>134</v>
      </c>
      <c r="D14" s="228"/>
    </row>
    <row r="15" spans="1:4" ht="27" customHeight="1">
      <c r="A15" s="236"/>
      <c r="B15" s="239"/>
      <c r="C15" s="227" t="s">
        <v>135</v>
      </c>
      <c r="D15" s="228"/>
    </row>
    <row r="16" spans="1:4" ht="27" customHeight="1">
      <c r="A16" s="236"/>
      <c r="B16" s="239"/>
      <c r="C16" s="227" t="s">
        <v>136</v>
      </c>
      <c r="D16" s="228"/>
    </row>
    <row r="17" spans="1:4" ht="27" customHeight="1">
      <c r="A17" s="236"/>
      <c r="B17" s="239"/>
      <c r="C17" s="227" t="s">
        <v>137</v>
      </c>
      <c r="D17" s="228"/>
    </row>
    <row r="18" spans="1:4" ht="27" customHeight="1">
      <c r="A18" s="236"/>
      <c r="B18" s="239"/>
      <c r="C18" s="227" t="s">
        <v>138</v>
      </c>
      <c r="D18" s="228"/>
    </row>
    <row r="19" spans="1:4" ht="27" customHeight="1">
      <c r="A19" s="236"/>
      <c r="B19" s="210"/>
      <c r="C19" s="227" t="s">
        <v>139</v>
      </c>
      <c r="D19" s="228"/>
    </row>
    <row r="20" spans="1:4" ht="27" customHeight="1">
      <c r="A20" s="236"/>
      <c r="B20" s="210"/>
      <c r="C20" s="227" t="s">
        <v>140</v>
      </c>
      <c r="D20" s="228"/>
    </row>
    <row r="21" spans="1:4" ht="27" customHeight="1">
      <c r="A21" s="236"/>
      <c r="B21" s="210"/>
      <c r="C21" s="227" t="s">
        <v>122</v>
      </c>
      <c r="D21" s="228"/>
    </row>
    <row r="22" spans="1:4" ht="27" customHeight="1">
      <c r="A22" s="236"/>
      <c r="B22" s="226"/>
      <c r="C22" s="227" t="s">
        <v>123</v>
      </c>
      <c r="D22" s="228"/>
    </row>
    <row r="23" spans="1:4" ht="27" customHeight="1">
      <c r="A23" s="236"/>
      <c r="B23" s="226"/>
      <c r="C23" s="227" t="s">
        <v>124</v>
      </c>
      <c r="D23" s="228"/>
    </row>
    <row r="24" spans="1:4" ht="27" customHeight="1">
      <c r="A24" s="236"/>
      <c r="B24" s="226"/>
      <c r="C24" s="227" t="s">
        <v>125</v>
      </c>
      <c r="D24" s="228"/>
    </row>
    <row r="25" spans="1:4" ht="16.5" thickBot="1">
      <c r="A25" s="237"/>
      <c r="B25" s="211"/>
      <c r="C25" s="229"/>
      <c r="D25" s="230"/>
    </row>
    <row r="26" spans="1:4" ht="21" customHeight="1" thickBot="1">
      <c r="A26" s="206" t="s">
        <v>126</v>
      </c>
      <c r="B26" s="207" t="s">
        <v>127</v>
      </c>
      <c r="C26" s="231"/>
      <c r="D26" s="232"/>
    </row>
    <row r="27" spans="1:4" ht="21" customHeight="1" thickBot="1">
      <c r="A27" s="223" t="s">
        <v>128</v>
      </c>
      <c r="B27" s="224"/>
      <c r="C27" s="225"/>
      <c r="D27" s="212" t="s">
        <v>129</v>
      </c>
    </row>
  </sheetData>
  <mergeCells count="29">
    <mergeCell ref="C7:D7"/>
    <mergeCell ref="A1:D2"/>
    <mergeCell ref="C3:D3"/>
    <mergeCell ref="C4:D4"/>
    <mergeCell ref="C5:D5"/>
    <mergeCell ref="C6:D6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27:C27"/>
    <mergeCell ref="B22:B24"/>
    <mergeCell ref="C22:D22"/>
    <mergeCell ref="C23:D23"/>
    <mergeCell ref="C24:D24"/>
    <mergeCell ref="C25:D25"/>
    <mergeCell ref="C26:D2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MV SegaDuppel</vt:lpstr>
      <vt:lpstr>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2017-07-28T22:09:59Z</dcterms:created>
  <dcterms:modified xsi:type="dcterms:W3CDTF">2017-12-29T08:49:15Z</dcterms:modified>
</cp:coreProperties>
</file>