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Šveits" sheetId="1" r:id="rId1"/>
    <sheet name="lõpuprotokoll" sheetId="2" r:id="rId2"/>
  </sheets>
  <calcPr calcId="125725"/>
</workbook>
</file>

<file path=xl/calcChain.xml><?xml version="1.0" encoding="utf-8"?>
<calcChain xmlns="http://schemas.openxmlformats.org/spreadsheetml/2006/main">
  <c r="F12" i="1"/>
  <c r="D12"/>
  <c r="D3"/>
  <c r="F3"/>
  <c r="D4"/>
  <c r="F4"/>
  <c r="D5"/>
  <c r="F5"/>
  <c r="D6"/>
  <c r="F6"/>
  <c r="D7"/>
  <c r="F7"/>
  <c r="D8"/>
  <c r="F8"/>
  <c r="D9"/>
  <c r="F9"/>
  <c r="D10"/>
  <c r="F10"/>
  <c r="D11"/>
  <c r="F11"/>
  <c r="BD24"/>
  <c r="AP24"/>
  <c r="BD21"/>
  <c r="AP21"/>
  <c r="BD18"/>
  <c r="AP18"/>
  <c r="BD15"/>
  <c r="AP15"/>
  <c r="BD10"/>
  <c r="AP10"/>
  <c r="BD7"/>
  <c r="AP7"/>
  <c r="BD4"/>
  <c r="AP4"/>
</calcChain>
</file>

<file path=xl/sharedStrings.xml><?xml version="1.0" encoding="utf-8"?>
<sst xmlns="http://schemas.openxmlformats.org/spreadsheetml/2006/main" count="260" uniqueCount="140">
  <si>
    <t>s</t>
  </si>
  <si>
    <t>Nimed</t>
  </si>
  <si>
    <t>Punktid</t>
  </si>
  <si>
    <t>Suhe</t>
  </si>
  <si>
    <t>I</t>
  </si>
  <si>
    <t>VOOR</t>
  </si>
  <si>
    <t>Punkt</t>
  </si>
  <si>
    <t>II</t>
  </si>
  <si>
    <t>BUCH</t>
  </si>
  <si>
    <t>III</t>
  </si>
  <si>
    <t>IV</t>
  </si>
  <si>
    <t>V</t>
  </si>
  <si>
    <t>VI</t>
  </si>
  <si>
    <t>13:0</t>
  </si>
  <si>
    <t>JAAN</t>
  </si>
  <si>
    <t>13:8</t>
  </si>
  <si>
    <t>KADRI</t>
  </si>
  <si>
    <t>1 – 8 PLACE</t>
  </si>
  <si>
    <t>9 – 16 PLACE</t>
  </si>
  <si>
    <t>13:5</t>
  </si>
  <si>
    <t>PALK</t>
  </si>
  <si>
    <t>MAIVE</t>
  </si>
  <si>
    <t>MARE</t>
  </si>
  <si>
    <t>13:6</t>
  </si>
  <si>
    <t>MATI</t>
  </si>
  <si>
    <t>8:13</t>
  </si>
  <si>
    <t>HELLE</t>
  </si>
  <si>
    <t>0:13</t>
  </si>
  <si>
    <t>KALJU</t>
  </si>
  <si>
    <t>5:13</t>
  </si>
  <si>
    <t>6:13</t>
  </si>
  <si>
    <t>MATI TAPO &amp; VELLO SILLASOO</t>
  </si>
  <si>
    <t>KADRI ARUNURM &amp; KALJU OLMRE</t>
  </si>
  <si>
    <t>EGERT &amp; SILVER KINGISSEPP</t>
  </si>
  <si>
    <t>5. KOHT</t>
  </si>
  <si>
    <t>I KOHT</t>
  </si>
  <si>
    <t>13. KOHT</t>
  </si>
  <si>
    <t>9. KOHT</t>
  </si>
  <si>
    <t>MAIVE SEIN &amp; MARGE MÄGI</t>
  </si>
  <si>
    <t>KADRI VELJEND &amp; ALAR SINIMÄE</t>
  </si>
  <si>
    <t>6. KOHT</t>
  </si>
  <si>
    <t>II KOHT</t>
  </si>
  <si>
    <t>14. KOHT</t>
  </si>
  <si>
    <t>10. KOHT</t>
  </si>
  <si>
    <t>MIHKEL PALK &amp; TIIT PALK</t>
  </si>
  <si>
    <t>MARE KINGISSEPP &amp; MARGUS LIMBERG</t>
  </si>
  <si>
    <t>7. KOHT</t>
  </si>
  <si>
    <t>III KOHT</t>
  </si>
  <si>
    <t>15. KOHT</t>
  </si>
  <si>
    <t>11. KOHT</t>
  </si>
  <si>
    <t>JAAN &amp; JAAK MURUMAA</t>
  </si>
  <si>
    <t>HELLE SIIDLA &amp; ENDLA ANTSVE</t>
  </si>
  <si>
    <t>8. KOHT</t>
  </si>
  <si>
    <t>4. KOHT</t>
  </si>
  <si>
    <t>16. KOHT</t>
  </si>
  <si>
    <t>12. KOHT</t>
  </si>
  <si>
    <t xml:space="preserve">VÕISTLUSTE  PROTOKOLL  </t>
  </si>
  <si>
    <t>1.</t>
  </si>
  <si>
    <t>Võistluste nimi:</t>
  </si>
  <si>
    <t>Läänemaa MV Petankis - Duppel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</si>
  <si>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</si>
  <si>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</si>
  <si>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</si>
  <si>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</si>
  <si>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</si>
  <si>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</si>
  <si>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</si>
  <si>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UusKadla Spordi- ja Puhkeküla - Läänemaa, Lääne-nigula vald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</si>
  <si>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</si>
  <si>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</si>
  <si>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</si>
  <si>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</si>
  <si>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</si>
  <si>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</si>
  <si>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</si>
  <si>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</si>
  <si>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</si>
  <si>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</si>
  <si>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</si>
  <si>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</si>
  <si>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</si>
  <si>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</si>
  <si>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</si>
  <si>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</si>
  <si>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</si>
  <si>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</si>
  <si>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</si>
  <si>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</si>
  <si>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r>
      <t xml:space="preserve">2.   </t>
    </r>
    <r>
      <rPr>
        <b/>
        <sz val="16"/>
        <color theme="1"/>
        <rFont val="Arial"/>
        <family val="2"/>
        <charset val="186"/>
      </rPr>
      <t>KADRI ARUNURM &amp; KALJU OLMRE</t>
    </r>
  </si>
  <si>
    <r>
      <t xml:space="preserve">1.   </t>
    </r>
    <r>
      <rPr>
        <b/>
        <sz val="16"/>
        <color theme="1"/>
        <rFont val="Arial"/>
        <family val="2"/>
        <charset val="186"/>
      </rPr>
      <t>MARGE MÄGI &amp; AIVAR SEIN</t>
    </r>
  </si>
  <si>
    <r>
      <t xml:space="preserve">4.   </t>
    </r>
    <r>
      <rPr>
        <b/>
        <sz val="16"/>
        <color theme="1"/>
        <rFont val="Arial"/>
        <family val="2"/>
        <charset val="186"/>
      </rPr>
      <t>MARE KINGISSEPP &amp; KEVIN STEN LIIK</t>
    </r>
  </si>
  <si>
    <r>
      <t xml:space="preserve">3.   </t>
    </r>
    <r>
      <rPr>
        <b/>
        <sz val="16"/>
        <color theme="1"/>
        <rFont val="Arial"/>
        <family val="2"/>
        <charset val="186"/>
      </rPr>
      <t>MIHKEL PALK &amp; MAREK PRAGI</t>
    </r>
  </si>
  <si>
    <r>
      <t xml:space="preserve">9.    </t>
    </r>
    <r>
      <rPr>
        <b/>
        <sz val="16"/>
        <color theme="1"/>
        <rFont val="Arial"/>
        <family val="2"/>
        <charset val="186"/>
      </rPr>
      <t>MARKO ULLA &amp; TIIT PALK</t>
    </r>
  </si>
  <si>
    <r>
      <t xml:space="preserve">8.    </t>
    </r>
    <r>
      <rPr>
        <b/>
        <sz val="16"/>
        <color theme="1"/>
        <rFont val="Arial"/>
        <family val="2"/>
        <charset val="186"/>
      </rPr>
      <t>ENDLA ANTSVE &amp; KAIDO ANTSVE</t>
    </r>
  </si>
  <si>
    <r>
      <t xml:space="preserve">10.  </t>
    </r>
    <r>
      <rPr>
        <b/>
        <sz val="16"/>
        <color theme="1"/>
        <rFont val="Arial"/>
        <family val="2"/>
        <charset val="186"/>
      </rPr>
      <t>HEIKKI JÕGISALU &amp; RANDO PAJUSTE</t>
    </r>
  </si>
  <si>
    <t>MARGE &amp; AIVAR</t>
  </si>
  <si>
    <t>11:10</t>
  </si>
  <si>
    <t>J</t>
  </si>
  <si>
    <t>13:9</t>
  </si>
  <si>
    <t>G</t>
  </si>
  <si>
    <t>9:6</t>
  </si>
  <si>
    <t>H</t>
  </si>
  <si>
    <t>13:10</t>
  </si>
  <si>
    <t>D</t>
  </si>
  <si>
    <t>12:13</t>
  </si>
  <si>
    <t>KADRI &amp; KALJU</t>
  </si>
  <si>
    <t>C</t>
  </si>
  <si>
    <t>13:7</t>
  </si>
  <si>
    <t>B</t>
  </si>
  <si>
    <t>10:13</t>
  </si>
  <si>
    <t>K</t>
  </si>
  <si>
    <t>9:13</t>
  </si>
  <si>
    <t>13:2</t>
  </si>
  <si>
    <t>MIHKEL &amp; MAREK</t>
  </si>
  <si>
    <t>6:9</t>
  </si>
  <si>
    <t>13:4</t>
  </si>
  <si>
    <t>13:12</t>
  </si>
  <si>
    <t>MARE &amp; KEVIN</t>
  </si>
  <si>
    <t>4:13</t>
  </si>
  <si>
    <t>11;8</t>
  </si>
  <si>
    <t>A</t>
  </si>
  <si>
    <t>E</t>
  </si>
  <si>
    <t>13:3</t>
  </si>
  <si>
    <t>IRENE &amp; VAHUR</t>
  </si>
  <si>
    <t>10:11</t>
  </si>
  <si>
    <t>2:13</t>
  </si>
  <si>
    <t>M.KASEPALU &amp; SILVER</t>
  </si>
  <si>
    <t>11:13</t>
  </si>
  <si>
    <t>MARTHA &amp; UKU</t>
  </si>
  <si>
    <t>13:11</t>
  </si>
  <si>
    <t>7:13</t>
  </si>
  <si>
    <t>3:13</t>
  </si>
  <si>
    <t>ENDLA &amp; KAIDO</t>
  </si>
  <si>
    <t>M.ULLA &amp; TIIT</t>
  </si>
  <si>
    <t>8:11</t>
  </si>
  <si>
    <t>HEIKKI &amp; RANDO</t>
  </si>
  <si>
    <r>
      <t xml:space="preserve">5.   </t>
    </r>
    <r>
      <rPr>
        <b/>
        <sz val="16"/>
        <color theme="1"/>
        <rFont val="Arial"/>
        <family val="2"/>
        <charset val="186"/>
      </rPr>
      <t xml:space="preserve">MARKO KASEPALU &amp; SILVER KINGISSEPP </t>
    </r>
  </si>
  <si>
    <r>
      <t xml:space="preserve">6.    </t>
    </r>
    <r>
      <rPr>
        <b/>
        <sz val="16"/>
        <color theme="1"/>
        <rFont val="Arial"/>
        <family val="2"/>
        <charset val="186"/>
      </rPr>
      <t>IRENE VÕRKLAEV &amp; VAHUR RAUDSEPP</t>
    </r>
  </si>
  <si>
    <r>
      <t xml:space="preserve">7.    </t>
    </r>
    <r>
      <rPr>
        <b/>
        <sz val="16"/>
        <color theme="1"/>
        <rFont val="Arial"/>
        <family val="2"/>
        <charset val="186"/>
      </rPr>
      <t>MARTHA AAVISTO &amp; UKU KOLLOM</t>
    </r>
  </si>
  <si>
    <t>LÄÄNEMAA MV PETANKIS - DUPPEL (24.09.2017) UusKalda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</si>
</sst>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8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20"/>
      <name val="Calibri"/>
      <family val="2"/>
      <charset val="186"/>
      <scheme val="minor"/>
    </font>
    <font>
      <b/>
      <sz val="12"/>
      <color theme="0"/>
      <name val="Arial"/>
      <family val="2"/>
      <charset val="186"/>
    </font>
    <font>
      <b/>
      <sz val="8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8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8"/>
      <color indexed="8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4"/>
      <color theme="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right" vertical="center"/>
    </xf>
    <xf numFmtId="49" fontId="12" fillId="5" borderId="12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right"/>
    </xf>
    <xf numFmtId="49" fontId="15" fillId="6" borderId="15" xfId="0" applyNumberFormat="1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49" fontId="15" fillId="3" borderId="15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49" fontId="15" fillId="8" borderId="15" xfId="0" applyNumberFormat="1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49" fontId="15" fillId="9" borderId="15" xfId="0" applyNumberFormat="1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8" fillId="4" borderId="0" xfId="1" applyFont="1" applyFill="1" applyAlignment="1">
      <alignment vertical="center"/>
    </xf>
    <xf numFmtId="0" fontId="18" fillId="4" borderId="0" xfId="1" applyFont="1" applyFill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right" vertical="center"/>
    </xf>
    <xf numFmtId="49" fontId="12" fillId="5" borderId="20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right"/>
    </xf>
    <xf numFmtId="49" fontId="15" fillId="6" borderId="23" xfId="0" applyNumberFormat="1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49" fontId="15" fillId="7" borderId="23" xfId="0" applyNumberFormat="1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49" fontId="15" fillId="3" borderId="23" xfId="0" applyNumberFormat="1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49" fontId="15" fillId="8" borderId="23" xfId="0" applyNumberFormat="1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49" fontId="15" fillId="9" borderId="23" xfId="0" applyNumberFormat="1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/>
    </xf>
    <xf numFmtId="0" fontId="19" fillId="4" borderId="0" xfId="1" applyFont="1" applyFill="1"/>
    <xf numFmtId="0" fontId="19" fillId="4" borderId="0" xfId="1" applyFont="1" applyFill="1" applyAlignment="1">
      <alignment horizontal="center"/>
    </xf>
    <xf numFmtId="0" fontId="19" fillId="4" borderId="24" xfId="1" applyFont="1" applyFill="1" applyBorder="1"/>
    <xf numFmtId="0" fontId="19" fillId="2" borderId="0" xfId="1" applyFont="1" applyFill="1"/>
    <xf numFmtId="0" fontId="18" fillId="2" borderId="0" xfId="1" applyFont="1" applyFill="1" applyAlignment="1">
      <alignment vertical="center"/>
    </xf>
    <xf numFmtId="0" fontId="10" fillId="11" borderId="28" xfId="0" applyFont="1" applyFill="1" applyBorder="1" applyAlignment="1">
      <alignment horizontal="center"/>
    </xf>
    <xf numFmtId="49" fontId="12" fillId="5" borderId="29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right"/>
    </xf>
    <xf numFmtId="49" fontId="15" fillId="6" borderId="29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right"/>
    </xf>
    <xf numFmtId="49" fontId="15" fillId="7" borderId="9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49" fontId="15" fillId="3" borderId="9" xfId="0" applyNumberFormat="1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49" fontId="15" fillId="8" borderId="9" xfId="0" applyNumberFormat="1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49" fontId="15" fillId="9" borderId="9" xfId="0" applyNumberFormat="1" applyFont="1" applyFill="1" applyBorder="1" applyAlignment="1">
      <alignment horizontal="center"/>
    </xf>
    <xf numFmtId="0" fontId="16" fillId="9" borderId="28" xfId="0" applyFont="1" applyFill="1" applyBorder="1" applyAlignment="1">
      <alignment horizontal="center"/>
    </xf>
    <xf numFmtId="0" fontId="19" fillId="4" borderId="31" xfId="1" applyFont="1" applyFill="1" applyBorder="1" applyAlignment="1">
      <alignment horizontal="center"/>
    </xf>
    <xf numFmtId="0" fontId="19" fillId="4" borderId="32" xfId="1" applyFont="1" applyFill="1" applyBorder="1"/>
    <xf numFmtId="0" fontId="19" fillId="4" borderId="34" xfId="1" applyFont="1" applyFill="1" applyBorder="1"/>
    <xf numFmtId="0" fontId="19" fillId="4" borderId="31" xfId="1" applyFont="1" applyFill="1" applyBorder="1"/>
    <xf numFmtId="0" fontId="10" fillId="11" borderId="35" xfId="0" applyFont="1" applyFill="1" applyBorder="1" applyAlignment="1">
      <alignment horizontal="center"/>
    </xf>
    <xf numFmtId="49" fontId="12" fillId="5" borderId="36" xfId="0" applyNumberFormat="1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right"/>
    </xf>
    <xf numFmtId="49" fontId="15" fillId="6" borderId="36" xfId="0" applyNumberFormat="1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right"/>
    </xf>
    <xf numFmtId="49" fontId="15" fillId="7" borderId="39" xfId="0" applyNumberFormat="1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49" fontId="15" fillId="3" borderId="39" xfId="0" applyNumberFormat="1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49" fontId="15" fillId="8" borderId="39" xfId="0" applyNumberFormat="1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49" fontId="15" fillId="9" borderId="39" xfId="0" applyNumberFormat="1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20" fillId="10" borderId="0" xfId="1" applyFont="1" applyFill="1" applyAlignment="1">
      <alignment horizontal="center"/>
    </xf>
    <xf numFmtId="0" fontId="19" fillId="14" borderId="24" xfId="1" applyFont="1" applyFill="1" applyBorder="1"/>
    <xf numFmtId="0" fontId="19" fillId="14" borderId="0" xfId="1" applyFont="1" applyFill="1"/>
    <xf numFmtId="0" fontId="20" fillId="10" borderId="26" xfId="1" applyFont="1" applyFill="1" applyBorder="1"/>
    <xf numFmtId="0" fontId="8" fillId="3" borderId="27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/>
    </xf>
    <xf numFmtId="49" fontId="15" fillId="6" borderId="39" xfId="0" applyNumberFormat="1" applyFont="1" applyFill="1" applyBorder="1" applyAlignment="1">
      <alignment horizontal="center"/>
    </xf>
    <xf numFmtId="0" fontId="21" fillId="4" borderId="0" xfId="1" applyFont="1" applyFill="1" applyAlignment="1">
      <alignment horizontal="center"/>
    </xf>
    <xf numFmtId="0" fontId="20" fillId="4" borderId="31" xfId="1" applyFont="1" applyFill="1" applyBorder="1" applyAlignment="1">
      <alignment horizontal="center"/>
    </xf>
    <xf numFmtId="0" fontId="21" fillId="4" borderId="24" xfId="1" applyFont="1" applyFill="1" applyBorder="1" applyAlignment="1">
      <alignment horizontal="center"/>
    </xf>
    <xf numFmtId="0" fontId="20" fillId="10" borderId="24" xfId="1" applyFont="1" applyFill="1" applyBorder="1" applyAlignment="1">
      <alignment horizontal="center"/>
    </xf>
    <xf numFmtId="0" fontId="19" fillId="4" borderId="24" xfId="1" applyFont="1" applyFill="1" applyBorder="1" applyAlignment="1">
      <alignment horizontal="center"/>
    </xf>
    <xf numFmtId="0" fontId="20" fillId="10" borderId="31" xfId="1" applyFont="1" applyFill="1" applyBorder="1" applyAlignment="1">
      <alignment horizontal="center"/>
    </xf>
    <xf numFmtId="0" fontId="19" fillId="14" borderId="32" xfId="1" applyFont="1" applyFill="1" applyBorder="1"/>
    <xf numFmtId="0" fontId="19" fillId="14" borderId="34" xfId="1" applyFont="1" applyFill="1" applyBorder="1"/>
    <xf numFmtId="0" fontId="20" fillId="10" borderId="32" xfId="1" applyFont="1" applyFill="1" applyBorder="1"/>
    <xf numFmtId="0" fontId="23" fillId="4" borderId="24" xfId="1" applyFont="1" applyFill="1" applyBorder="1" applyAlignment="1">
      <alignment horizontal="center"/>
    </xf>
    <xf numFmtId="0" fontId="24" fillId="4" borderId="4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/>
    </xf>
    <xf numFmtId="0" fontId="20" fillId="4" borderId="42" xfId="1" applyFont="1" applyFill="1" applyBorder="1" applyAlignment="1">
      <alignment horizontal="center" vertical="center"/>
    </xf>
    <xf numFmtId="0" fontId="19" fillId="4" borderId="42" xfId="1" applyFont="1" applyFill="1" applyBorder="1"/>
    <xf numFmtId="0" fontId="24" fillId="2" borderId="0" xfId="1" applyFont="1" applyFill="1" applyBorder="1" applyAlignment="1">
      <alignment horizontal="center" vertical="center"/>
    </xf>
    <xf numFmtId="0" fontId="25" fillId="4" borderId="42" xfId="1" applyFont="1" applyFill="1" applyBorder="1"/>
    <xf numFmtId="0" fontId="25" fillId="4" borderId="42" xfId="1" applyFont="1" applyFill="1" applyBorder="1" applyAlignment="1">
      <alignment horizontal="center"/>
    </xf>
    <xf numFmtId="0" fontId="23" fillId="4" borderId="43" xfId="1" applyFont="1" applyFill="1" applyBorder="1" applyAlignment="1">
      <alignment horizontal="center"/>
    </xf>
    <xf numFmtId="0" fontId="21" fillId="4" borderId="43" xfId="1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20" fillId="10" borderId="32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9" fillId="4" borderId="0" xfId="1" applyFont="1" applyFill="1" applyBorder="1"/>
    <xf numFmtId="0" fontId="19" fillId="14" borderId="32" xfId="1" applyFont="1" applyFill="1" applyBorder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25" fillId="4" borderId="0" xfId="1" applyFont="1" applyFill="1" applyBorder="1"/>
    <xf numFmtId="0" fontId="20" fillId="10" borderId="46" xfId="1" applyFont="1" applyFill="1" applyBorder="1" applyAlignment="1">
      <alignment horizontal="center"/>
    </xf>
    <xf numFmtId="0" fontId="19" fillId="14" borderId="47" xfId="1" applyFont="1" applyFill="1" applyBorder="1"/>
    <xf numFmtId="0" fontId="20" fillId="10" borderId="26" xfId="1" applyFont="1" applyFill="1" applyBorder="1" applyAlignment="1">
      <alignment horizontal="center"/>
    </xf>
    <xf numFmtId="0" fontId="23" fillId="4" borderId="31" xfId="1" applyFont="1" applyFill="1" applyBorder="1" applyAlignment="1">
      <alignment horizontal="center"/>
    </xf>
    <xf numFmtId="0" fontId="19" fillId="4" borderId="48" xfId="1" applyFont="1" applyFill="1" applyBorder="1" applyAlignment="1">
      <alignment horizontal="center"/>
    </xf>
    <xf numFmtId="0" fontId="24" fillId="4" borderId="0" xfId="1" applyFont="1" applyFill="1" applyAlignment="1">
      <alignment horizontal="center" vertical="center"/>
    </xf>
    <xf numFmtId="0" fontId="24" fillId="4" borderId="0" xfId="1" applyFont="1" applyFill="1"/>
    <xf numFmtId="0" fontId="20" fillId="10" borderId="49" xfId="1" applyFont="1" applyFill="1" applyBorder="1" applyAlignment="1">
      <alignment horizontal="center"/>
    </xf>
    <xf numFmtId="0" fontId="19" fillId="14" borderId="45" xfId="1" applyFont="1" applyFill="1" applyBorder="1"/>
    <xf numFmtId="0" fontId="19" fillId="14" borderId="31" xfId="1" applyFont="1" applyFill="1" applyBorder="1"/>
    <xf numFmtId="0" fontId="19" fillId="2" borderId="0" xfId="1" applyFont="1" applyFill="1" applyBorder="1"/>
    <xf numFmtId="0" fontId="24" fillId="4" borderId="42" xfId="1" applyFont="1" applyFill="1" applyBorder="1"/>
    <xf numFmtId="0" fontId="19" fillId="14" borderId="31" xfId="1" applyFont="1" applyFill="1" applyBorder="1" applyAlignment="1">
      <alignment horizontal="center"/>
    </xf>
    <xf numFmtId="0" fontId="25" fillId="4" borderId="0" xfId="1" applyFont="1" applyFill="1"/>
    <xf numFmtId="0" fontId="26" fillId="4" borderId="45" xfId="0" applyFont="1" applyFill="1" applyBorder="1" applyAlignment="1">
      <alignment horizontal="center"/>
    </xf>
    <xf numFmtId="0" fontId="0" fillId="4" borderId="0" xfId="0" applyFill="1"/>
    <xf numFmtId="0" fontId="27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9" fillId="0" borderId="50" xfId="0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29" fillId="0" borderId="51" xfId="0" applyFont="1" applyBorder="1" applyAlignment="1">
      <alignment horizontal="center" wrapText="1"/>
    </xf>
    <xf numFmtId="0" fontId="30" fillId="0" borderId="43" xfId="0" applyFont="1" applyBorder="1" applyAlignment="1">
      <alignment wrapText="1"/>
    </xf>
    <xf numFmtId="0" fontId="29" fillId="0" borderId="52" xfId="0" applyFont="1" applyBorder="1" applyAlignment="1">
      <alignment horizontal="center" vertical="top" wrapText="1"/>
    </xf>
    <xf numFmtId="0" fontId="30" fillId="0" borderId="52" xfId="0" applyFont="1" applyBorder="1" applyAlignment="1">
      <alignment vertical="top" wrapText="1"/>
    </xf>
    <xf numFmtId="0" fontId="30" fillId="4" borderId="53" xfId="0" applyFont="1" applyFill="1" applyBorder="1" applyAlignment="1">
      <alignment horizontal="left" wrapText="1"/>
    </xf>
    <xf numFmtId="0" fontId="30" fillId="0" borderId="51" xfId="0" applyFont="1" applyBorder="1" applyAlignment="1">
      <alignment vertical="top" wrapText="1"/>
    </xf>
    <xf numFmtId="0" fontId="29" fillId="0" borderId="43" xfId="0" applyFont="1" applyBorder="1" applyAlignment="1">
      <alignment wrapText="1"/>
    </xf>
    <xf numFmtId="0" fontId="8" fillId="3" borderId="54" xfId="0" applyFont="1" applyFill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right" vertical="center"/>
    </xf>
    <xf numFmtId="0" fontId="9" fillId="10" borderId="28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right"/>
    </xf>
    <xf numFmtId="49" fontId="15" fillId="6" borderId="28" xfId="0" applyNumberFormat="1" applyFont="1" applyFill="1" applyBorder="1" applyAlignment="1">
      <alignment horizontal="center"/>
    </xf>
    <xf numFmtId="49" fontId="15" fillId="7" borderId="28" xfId="0" applyNumberFormat="1" applyFont="1" applyFill="1" applyBorder="1" applyAlignment="1">
      <alignment horizontal="center"/>
    </xf>
    <xf numFmtId="49" fontId="15" fillId="3" borderId="28" xfId="0" applyNumberFormat="1" applyFont="1" applyFill="1" applyBorder="1" applyAlignment="1">
      <alignment horizontal="center"/>
    </xf>
    <xf numFmtId="49" fontId="15" fillId="8" borderId="28" xfId="0" applyNumberFormat="1" applyFont="1" applyFill="1" applyBorder="1" applyAlignment="1">
      <alignment horizontal="center"/>
    </xf>
    <xf numFmtId="49" fontId="15" fillId="9" borderId="28" xfId="0" applyNumberFormat="1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right"/>
    </xf>
    <xf numFmtId="49" fontId="15" fillId="6" borderId="35" xfId="0" applyNumberFormat="1" applyFont="1" applyFill="1" applyBorder="1" applyAlignment="1">
      <alignment horizontal="center"/>
    </xf>
    <xf numFmtId="49" fontId="15" fillId="7" borderId="35" xfId="0" applyNumberFormat="1" applyFont="1" applyFill="1" applyBorder="1" applyAlignment="1">
      <alignment horizontal="center"/>
    </xf>
    <xf numFmtId="49" fontId="15" fillId="3" borderId="35" xfId="0" applyNumberFormat="1" applyFont="1" applyFill="1" applyBorder="1" applyAlignment="1">
      <alignment horizontal="center"/>
    </xf>
    <xf numFmtId="49" fontId="15" fillId="8" borderId="35" xfId="0" applyNumberFormat="1" applyFont="1" applyFill="1" applyBorder="1" applyAlignment="1">
      <alignment horizontal="center"/>
    </xf>
    <xf numFmtId="49" fontId="15" fillId="9" borderId="35" xfId="0" applyNumberFormat="1" applyFont="1" applyFill="1" applyBorder="1" applyAlignment="1">
      <alignment horizontal="center"/>
    </xf>
    <xf numFmtId="20" fontId="13" fillId="5" borderId="13" xfId="0" applyNumberFormat="1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32" fillId="5" borderId="8" xfId="0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2" fillId="5" borderId="48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right" vertical="center"/>
    </xf>
    <xf numFmtId="0" fontId="27" fillId="4" borderId="0" xfId="0" applyFont="1" applyFill="1" applyAlignment="1">
      <alignment horizontal="center"/>
    </xf>
    <xf numFmtId="0" fontId="24" fillId="4" borderId="25" xfId="1" applyFont="1" applyFill="1" applyBorder="1" applyAlignment="1">
      <alignment horizontal="center" vertical="center"/>
    </xf>
    <xf numFmtId="0" fontId="24" fillId="4" borderId="41" xfId="1" applyFont="1" applyFill="1" applyBorder="1" applyAlignment="1">
      <alignment horizontal="center" vertical="center"/>
    </xf>
    <xf numFmtId="0" fontId="22" fillId="4" borderId="0" xfId="1" applyFont="1" applyFill="1" applyAlignment="1">
      <alignment horizontal="center"/>
    </xf>
    <xf numFmtId="0" fontId="19" fillId="4" borderId="0" xfId="1" applyFont="1" applyFill="1" applyAlignment="1">
      <alignment horizontal="center"/>
    </xf>
    <xf numFmtId="0" fontId="26" fillId="4" borderId="45" xfId="0" applyFont="1" applyFill="1" applyBorder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32" xfId="1" applyFont="1" applyFill="1" applyBorder="1" applyAlignment="1">
      <alignment horizontal="center"/>
    </xf>
    <xf numFmtId="0" fontId="25" fillId="4" borderId="33" xfId="1" applyFont="1" applyFill="1" applyBorder="1" applyAlignment="1">
      <alignment horizontal="center"/>
    </xf>
    <xf numFmtId="0" fontId="25" fillId="4" borderId="0" xfId="1" applyFont="1" applyFill="1" applyAlignment="1">
      <alignment horizontal="center"/>
    </xf>
    <xf numFmtId="0" fontId="19" fillId="4" borderId="34" xfId="1" applyFont="1" applyFill="1" applyBorder="1" applyAlignment="1">
      <alignment horizontal="center"/>
    </xf>
    <xf numFmtId="0" fontId="19" fillId="4" borderId="31" xfId="1" applyFont="1" applyFill="1" applyBorder="1" applyAlignment="1">
      <alignment horizontal="center"/>
    </xf>
    <xf numFmtId="0" fontId="21" fillId="4" borderId="34" xfId="1" applyFont="1" applyFill="1" applyBorder="1" applyAlignment="1">
      <alignment horizontal="center"/>
    </xf>
    <xf numFmtId="0" fontId="21" fillId="4" borderId="31" xfId="1" applyFont="1" applyFill="1" applyBorder="1" applyAlignment="1">
      <alignment horizontal="center"/>
    </xf>
    <xf numFmtId="0" fontId="19" fillId="14" borderId="25" xfId="1" applyFont="1" applyFill="1" applyBorder="1" applyAlignment="1">
      <alignment horizontal="center"/>
    </xf>
    <xf numFmtId="0" fontId="19" fillId="14" borderId="26" xfId="1" applyFont="1" applyFill="1" applyBorder="1" applyAlignment="1">
      <alignment horizontal="center"/>
    </xf>
    <xf numFmtId="0" fontId="20" fillId="4" borderId="33" xfId="1" applyFont="1" applyFill="1" applyBorder="1" applyAlignment="1">
      <alignment horizontal="center"/>
    </xf>
    <xf numFmtId="0" fontId="20" fillId="4" borderId="24" xfId="1" applyFont="1" applyFill="1" applyBorder="1" applyAlignment="1">
      <alignment horizontal="center"/>
    </xf>
    <xf numFmtId="0" fontId="23" fillId="4" borderId="44" xfId="1" applyFont="1" applyFill="1" applyBorder="1" applyAlignment="1">
      <alignment horizontal="center"/>
    </xf>
    <xf numFmtId="0" fontId="23" fillId="4" borderId="45" xfId="1" applyFont="1" applyFill="1" applyBorder="1" applyAlignment="1">
      <alignment horizontal="center"/>
    </xf>
    <xf numFmtId="0" fontId="21" fillId="4" borderId="44" xfId="1" applyFont="1" applyFill="1" applyBorder="1" applyAlignment="1">
      <alignment horizontal="center"/>
    </xf>
    <xf numFmtId="0" fontId="21" fillId="4" borderId="45" xfId="1" applyFont="1" applyFill="1" applyBorder="1" applyAlignment="1">
      <alignment horizontal="center"/>
    </xf>
    <xf numFmtId="0" fontId="20" fillId="4" borderId="0" xfId="1" applyFont="1" applyFill="1" applyAlignment="1">
      <alignment horizontal="center"/>
    </xf>
    <xf numFmtId="0" fontId="23" fillId="4" borderId="34" xfId="1" applyFont="1" applyFill="1" applyBorder="1" applyAlignment="1">
      <alignment horizontal="center"/>
    </xf>
    <xf numFmtId="0" fontId="23" fillId="4" borderId="31" xfId="1" applyFont="1" applyFill="1" applyBorder="1" applyAlignment="1">
      <alignment horizontal="center"/>
    </xf>
    <xf numFmtId="0" fontId="19" fillId="4" borderId="33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18" fillId="13" borderId="0" xfId="1" applyFont="1" applyFill="1" applyAlignment="1">
      <alignment horizontal="center" vertical="center"/>
    </xf>
    <xf numFmtId="0" fontId="30" fillId="0" borderId="7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30" fillId="4" borderId="53" xfId="0" applyFont="1" applyFill="1" applyBorder="1" applyAlignment="1">
      <alignment horizontal="center" vertical="top" wrapText="1"/>
    </xf>
    <xf numFmtId="0" fontId="31" fillId="4" borderId="0" xfId="0" applyFont="1" applyFill="1" applyBorder="1" applyAlignment="1">
      <alignment horizontal="justify" wrapText="1"/>
    </xf>
    <xf numFmtId="0" fontId="31" fillId="4" borderId="42" xfId="0" applyFont="1" applyFill="1" applyBorder="1" applyAlignment="1">
      <alignment horizontal="justify" wrapText="1"/>
    </xf>
    <xf numFmtId="0" fontId="31" fillId="0" borderId="45" xfId="0" applyFont="1" applyBorder="1" applyAlignment="1">
      <alignment horizontal="justify" wrapText="1"/>
    </xf>
    <xf numFmtId="0" fontId="31" fillId="0" borderId="43" xfId="0" applyFont="1" applyBorder="1" applyAlignment="1">
      <alignment horizontal="justify" wrapText="1"/>
    </xf>
    <xf numFmtId="0" fontId="31" fillId="0" borderId="7" xfId="0" applyFont="1" applyBorder="1" applyAlignment="1">
      <alignment wrapText="1"/>
    </xf>
    <xf numFmtId="0" fontId="31" fillId="0" borderId="6" xfId="0" applyFont="1" applyBorder="1" applyAlignment="1">
      <alignment wrapText="1"/>
    </xf>
    <xf numFmtId="0" fontId="31" fillId="0" borderId="46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29" fillId="0" borderId="46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30" fillId="0" borderId="52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31" fillId="4" borderId="47" xfId="0" applyFont="1" applyFill="1" applyBorder="1" applyAlignment="1">
      <alignment horizontal="justify" wrapText="1"/>
    </xf>
    <xf numFmtId="0" fontId="31" fillId="4" borderId="40" xfId="0" applyFont="1" applyFill="1" applyBorder="1" applyAlignment="1">
      <alignment horizontal="justify" wrapText="1"/>
    </xf>
    <xf numFmtId="0" fontId="28" fillId="4" borderId="0" xfId="0" applyFont="1" applyFill="1" applyAlignment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14" fontId="31" fillId="0" borderId="7" xfId="0" applyNumberFormat="1" applyFont="1" applyBorder="1" applyAlignment="1">
      <alignment horizontal="left" wrapText="1"/>
    </xf>
    <xf numFmtId="14" fontId="31" fillId="0" borderId="6" xfId="0" applyNumberFormat="1" applyFont="1" applyBorder="1" applyAlignment="1">
      <alignment horizontal="left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41"/>
  <sheetViews>
    <sheetView tabSelected="1" topLeftCell="AI1" workbookViewId="0">
      <selection activeCell="AK5" sqref="AK5"/>
    </sheetView>
  </sheetViews>
  <sheetFormatPr defaultRowHeight="15"/>
  <cols>
    <col min="1" max="1" width="3.7109375" style="1" customWidth="1"/>
    <col min="2" max="2" width="34.7109375" customWidth="1"/>
    <col min="3" max="6" width="6.7109375" customWidth="1"/>
    <col min="7" max="7" width="7.7109375" customWidth="1"/>
    <col min="8" max="8" width="10.7109375" customWidth="1"/>
    <col min="9" max="10" width="4.7109375" customWidth="1"/>
    <col min="11" max="11" width="7.7109375" customWidth="1"/>
    <col min="12" max="12" width="10.7109375" customWidth="1"/>
    <col min="13" max="15" width="4.7109375" customWidth="1"/>
    <col min="16" max="16" width="7.7109375" customWidth="1"/>
    <col min="17" max="17" width="10.7109375" customWidth="1"/>
    <col min="18" max="20" width="4.7109375" customWidth="1"/>
    <col min="21" max="21" width="7.7109375" customWidth="1"/>
    <col min="22" max="22" width="10.7109375" customWidth="1"/>
    <col min="23" max="25" width="4.7109375" customWidth="1"/>
    <col min="26" max="26" width="7.7109375" customWidth="1"/>
    <col min="27" max="27" width="10.7109375" customWidth="1"/>
    <col min="28" max="30" width="4.7109375" customWidth="1"/>
    <col min="31" max="31" width="7.7109375" customWidth="1"/>
    <col min="32" max="32" width="10.7109375" customWidth="1"/>
    <col min="33" max="35" width="4.7109375" customWidth="1"/>
    <col min="36" max="36" width="2.7109375" style="2" customWidth="1"/>
    <col min="37" max="37" width="34" customWidth="1"/>
    <col min="38" max="38" width="4.7109375" customWidth="1"/>
    <col min="40" max="40" width="4.7109375" customWidth="1"/>
    <col min="43" max="43" width="20.7109375" customWidth="1"/>
    <col min="44" max="44" width="11.28515625" customWidth="1"/>
    <col min="45" max="45" width="4.7109375" customWidth="1"/>
    <col min="46" max="46" width="11.85546875" customWidth="1"/>
    <col min="47" max="47" width="4.7109375" customWidth="1"/>
    <col min="48" max="49" width="19" customWidth="1"/>
    <col min="50" max="50" width="2.7109375" style="2" customWidth="1"/>
    <col min="51" max="51" width="26.85546875" customWidth="1"/>
    <col min="53" max="53" width="10.85546875" customWidth="1"/>
    <col min="55" max="55" width="12.5703125" customWidth="1"/>
    <col min="57" max="57" width="17" customWidth="1"/>
    <col min="58" max="58" width="13.42578125" customWidth="1"/>
    <col min="60" max="60" width="14.28515625" customWidth="1"/>
    <col min="63" max="63" width="23.140625" customWidth="1"/>
    <col min="64" max="64" width="1.7109375" customWidth="1"/>
  </cols>
  <sheetData>
    <row r="1" spans="1:64" ht="24" thickBot="1">
      <c r="AK1" s="220" t="s">
        <v>139</v>
      </c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3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4"/>
      <c r="BK1" s="4"/>
      <c r="BL1" s="3"/>
    </row>
    <row r="2" spans="1:64" ht="15.75" thickBot="1">
      <c r="A2" s="5" t="s">
        <v>0</v>
      </c>
      <c r="B2" s="6" t="s">
        <v>1</v>
      </c>
      <c r="C2" s="186"/>
      <c r="D2" s="7" t="s">
        <v>2</v>
      </c>
      <c r="E2" s="7"/>
      <c r="F2" s="8" t="s">
        <v>3</v>
      </c>
      <c r="G2" s="9" t="s">
        <v>4</v>
      </c>
      <c r="H2" s="10" t="s">
        <v>5</v>
      </c>
      <c r="I2" s="10" t="s">
        <v>6</v>
      </c>
      <c r="J2" s="11" t="s">
        <v>3</v>
      </c>
      <c r="K2" s="12" t="s">
        <v>7</v>
      </c>
      <c r="L2" s="13" t="s">
        <v>5</v>
      </c>
      <c r="M2" s="13" t="s">
        <v>6</v>
      </c>
      <c r="N2" s="13" t="s">
        <v>8</v>
      </c>
      <c r="O2" s="14" t="s">
        <v>3</v>
      </c>
      <c r="P2" s="15" t="s">
        <v>9</v>
      </c>
      <c r="Q2" s="16" t="s">
        <v>5</v>
      </c>
      <c r="R2" s="16" t="s">
        <v>6</v>
      </c>
      <c r="S2" s="16" t="s">
        <v>8</v>
      </c>
      <c r="T2" s="17" t="s">
        <v>3</v>
      </c>
      <c r="U2" s="18" t="s">
        <v>10</v>
      </c>
      <c r="V2" s="19" t="s">
        <v>5</v>
      </c>
      <c r="W2" s="19" t="s">
        <v>6</v>
      </c>
      <c r="X2" s="19" t="s">
        <v>8</v>
      </c>
      <c r="Y2" s="20" t="s">
        <v>3</v>
      </c>
      <c r="Z2" s="21" t="s">
        <v>11</v>
      </c>
      <c r="AA2" s="22" t="s">
        <v>5</v>
      </c>
      <c r="AB2" s="22" t="s">
        <v>6</v>
      </c>
      <c r="AC2" s="22" t="s">
        <v>8</v>
      </c>
      <c r="AD2" s="23" t="s">
        <v>3</v>
      </c>
      <c r="AE2" s="24" t="s">
        <v>12</v>
      </c>
      <c r="AF2" s="25" t="s">
        <v>5</v>
      </c>
      <c r="AG2" s="25" t="s">
        <v>6</v>
      </c>
      <c r="AH2" s="25" t="s">
        <v>8</v>
      </c>
      <c r="AI2" s="26" t="s">
        <v>3</v>
      </c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7"/>
      <c r="AW2" s="27"/>
      <c r="AX2" s="28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7"/>
      <c r="BK2" s="27"/>
      <c r="BL2" s="28"/>
    </row>
    <row r="3" spans="1:64" ht="21" customHeight="1" thickBot="1">
      <c r="A3" s="1">
        <v>1</v>
      </c>
      <c r="B3" s="29" t="s">
        <v>95</v>
      </c>
      <c r="C3" s="187" t="s">
        <v>110</v>
      </c>
      <c r="D3" s="30">
        <f t="shared" ref="D3:D10" si="0">I3+M3+R3+W3+AB3+AG3</f>
        <v>5</v>
      </c>
      <c r="E3" s="31"/>
      <c r="F3" s="32">
        <f t="shared" ref="F3:F12" si="1">J3+O3+T3+Y3+AD3+AI3</f>
        <v>18</v>
      </c>
      <c r="G3" s="33" t="s">
        <v>96</v>
      </c>
      <c r="H3" s="185" t="s">
        <v>97</v>
      </c>
      <c r="I3" s="35">
        <v>1</v>
      </c>
      <c r="J3" s="36">
        <v>1</v>
      </c>
      <c r="K3" s="37" t="s">
        <v>98</v>
      </c>
      <c r="L3" s="38" t="s">
        <v>99</v>
      </c>
      <c r="M3" s="35">
        <v>1</v>
      </c>
      <c r="N3" s="31"/>
      <c r="O3" s="36">
        <v>4</v>
      </c>
      <c r="P3" s="39" t="s">
        <v>100</v>
      </c>
      <c r="Q3" s="40" t="s">
        <v>101</v>
      </c>
      <c r="R3" s="35">
        <v>1</v>
      </c>
      <c r="S3" s="31"/>
      <c r="T3" s="36">
        <v>3</v>
      </c>
      <c r="U3" s="41" t="s">
        <v>102</v>
      </c>
      <c r="V3" s="42" t="s">
        <v>103</v>
      </c>
      <c r="W3" s="35">
        <v>1</v>
      </c>
      <c r="X3" s="31"/>
      <c r="Y3" s="36">
        <v>3</v>
      </c>
      <c r="Z3" s="43" t="s">
        <v>19</v>
      </c>
      <c r="AA3" s="44" t="s">
        <v>97</v>
      </c>
      <c r="AB3" s="35">
        <v>1</v>
      </c>
      <c r="AC3" s="31"/>
      <c r="AD3" s="36">
        <v>8</v>
      </c>
      <c r="AE3" s="45" t="s">
        <v>104</v>
      </c>
      <c r="AF3" s="46" t="s">
        <v>101</v>
      </c>
      <c r="AG3" s="35">
        <v>0</v>
      </c>
      <c r="AH3" s="31"/>
      <c r="AI3" s="36">
        <v>-1</v>
      </c>
      <c r="AK3" s="47"/>
      <c r="AL3" s="48"/>
      <c r="AM3" s="47"/>
      <c r="AN3" s="48"/>
      <c r="AO3" s="223" t="s">
        <v>17</v>
      </c>
      <c r="AP3" s="223"/>
      <c r="AQ3" s="223"/>
      <c r="AR3" s="223"/>
      <c r="AS3" s="47"/>
      <c r="AT3" s="47"/>
      <c r="AU3" s="48"/>
      <c r="AV3" s="47"/>
      <c r="AW3" s="47"/>
      <c r="AY3" s="47"/>
      <c r="AZ3" s="48"/>
      <c r="BA3" s="47"/>
      <c r="BB3" s="48"/>
      <c r="BC3" s="223" t="s">
        <v>18</v>
      </c>
      <c r="BD3" s="223"/>
      <c r="BE3" s="223"/>
      <c r="BF3" s="223"/>
      <c r="BG3" s="47"/>
      <c r="BH3" s="47"/>
      <c r="BI3" s="48"/>
      <c r="BJ3" s="47"/>
      <c r="BK3" s="47"/>
    </row>
    <row r="4" spans="1:64" ht="21" customHeight="1" thickBot="1">
      <c r="A4" s="1">
        <v>2</v>
      </c>
      <c r="B4" s="49" t="s">
        <v>105</v>
      </c>
      <c r="C4" s="188" t="s">
        <v>103</v>
      </c>
      <c r="D4" s="50">
        <f t="shared" si="0"/>
        <v>4</v>
      </c>
      <c r="E4" s="51"/>
      <c r="F4" s="52">
        <f t="shared" si="1"/>
        <v>18</v>
      </c>
      <c r="G4" s="53" t="s">
        <v>15</v>
      </c>
      <c r="H4" s="54" t="s">
        <v>106</v>
      </c>
      <c r="I4" s="55">
        <v>1</v>
      </c>
      <c r="J4" s="56">
        <v>5</v>
      </c>
      <c r="K4" s="57" t="s">
        <v>102</v>
      </c>
      <c r="L4" s="58" t="s">
        <v>101</v>
      </c>
      <c r="M4" s="55">
        <v>1</v>
      </c>
      <c r="N4" s="51"/>
      <c r="O4" s="56">
        <v>3</v>
      </c>
      <c r="P4" s="59" t="s">
        <v>107</v>
      </c>
      <c r="Q4" s="60" t="s">
        <v>108</v>
      </c>
      <c r="R4" s="55">
        <v>1</v>
      </c>
      <c r="S4" s="51"/>
      <c r="T4" s="56">
        <v>6</v>
      </c>
      <c r="U4" s="61" t="s">
        <v>109</v>
      </c>
      <c r="V4" s="62" t="s">
        <v>110</v>
      </c>
      <c r="W4" s="55">
        <v>0</v>
      </c>
      <c r="X4" s="51"/>
      <c r="Y4" s="56">
        <v>-3</v>
      </c>
      <c r="Z4" s="63" t="s">
        <v>111</v>
      </c>
      <c r="AA4" s="64" t="s">
        <v>101</v>
      </c>
      <c r="AB4" s="55">
        <v>0</v>
      </c>
      <c r="AC4" s="51"/>
      <c r="AD4" s="56">
        <v>-4</v>
      </c>
      <c r="AE4" s="65" t="s">
        <v>112</v>
      </c>
      <c r="AF4" s="66" t="s">
        <v>97</v>
      </c>
      <c r="AG4" s="55">
        <v>1</v>
      </c>
      <c r="AH4" s="51"/>
      <c r="AI4" s="56">
        <v>11</v>
      </c>
      <c r="AK4" s="67"/>
      <c r="AL4" s="68"/>
      <c r="AM4" s="67"/>
      <c r="AN4" s="68"/>
      <c r="AO4" s="69"/>
      <c r="AP4" s="208" t="str">
        <f>B3</f>
        <v>MARGE &amp; AIVAR</v>
      </c>
      <c r="AQ4" s="209"/>
      <c r="AR4" s="67"/>
      <c r="AS4" s="67"/>
      <c r="AT4" s="67"/>
      <c r="AU4" s="68"/>
      <c r="AV4" s="67"/>
      <c r="AW4" s="67"/>
      <c r="AX4" s="70"/>
      <c r="AY4" s="67"/>
      <c r="AZ4" s="68"/>
      <c r="BA4" s="67"/>
      <c r="BB4" s="68"/>
      <c r="BC4" s="69"/>
      <c r="BD4" s="208" t="str">
        <f>B11</f>
        <v>M.ULLA &amp; TIIT</v>
      </c>
      <c r="BE4" s="209"/>
      <c r="BF4" s="67"/>
      <c r="BG4" s="67"/>
      <c r="BH4" s="67"/>
      <c r="BI4" s="68"/>
      <c r="BJ4" s="67"/>
      <c r="BK4" s="67"/>
      <c r="BL4" s="71"/>
    </row>
    <row r="5" spans="1:64" ht="21" customHeight="1" thickBot="1">
      <c r="A5" s="1">
        <v>7</v>
      </c>
      <c r="B5" s="112" t="s">
        <v>113</v>
      </c>
      <c r="C5" s="189" t="s">
        <v>101</v>
      </c>
      <c r="D5" s="30">
        <f t="shared" si="0"/>
        <v>4</v>
      </c>
      <c r="E5" s="72"/>
      <c r="F5" s="32">
        <f t="shared" si="1"/>
        <v>19</v>
      </c>
      <c r="G5" s="73" t="s">
        <v>112</v>
      </c>
      <c r="H5" s="74" t="s">
        <v>4</v>
      </c>
      <c r="I5" s="75">
        <v>1</v>
      </c>
      <c r="J5" s="76">
        <v>11</v>
      </c>
      <c r="K5" s="77" t="s">
        <v>109</v>
      </c>
      <c r="L5" s="78" t="s">
        <v>103</v>
      </c>
      <c r="M5" s="75">
        <v>0</v>
      </c>
      <c r="N5" s="72"/>
      <c r="O5" s="79">
        <v>-3</v>
      </c>
      <c r="P5" s="80" t="s">
        <v>114</v>
      </c>
      <c r="Q5" s="81" t="s">
        <v>110</v>
      </c>
      <c r="R5" s="75">
        <v>0</v>
      </c>
      <c r="S5" s="72"/>
      <c r="T5" s="76">
        <v>-3</v>
      </c>
      <c r="U5" s="82" t="s">
        <v>115</v>
      </c>
      <c r="V5" s="83" t="s">
        <v>99</v>
      </c>
      <c r="W5" s="75">
        <v>1</v>
      </c>
      <c r="X5" s="72"/>
      <c r="Y5" s="76">
        <v>9</v>
      </c>
      <c r="Z5" s="84" t="s">
        <v>98</v>
      </c>
      <c r="AA5" s="85" t="s">
        <v>103</v>
      </c>
      <c r="AB5" s="75">
        <v>1</v>
      </c>
      <c r="AC5" s="72"/>
      <c r="AD5" s="76">
        <v>4</v>
      </c>
      <c r="AE5" s="86" t="s">
        <v>116</v>
      </c>
      <c r="AF5" s="87" t="s">
        <v>110</v>
      </c>
      <c r="AG5" s="75">
        <v>1</v>
      </c>
      <c r="AH5" s="72"/>
      <c r="AI5" s="76">
        <v>1</v>
      </c>
      <c r="AK5" s="67"/>
      <c r="AL5" s="68"/>
      <c r="AM5" s="67"/>
      <c r="AN5" s="88"/>
      <c r="AO5" s="89"/>
      <c r="AP5" s="210">
        <v>13</v>
      </c>
      <c r="AQ5" s="211"/>
      <c r="AR5" s="90"/>
      <c r="AS5" s="91"/>
      <c r="AT5" s="67"/>
      <c r="AU5" s="68"/>
      <c r="AV5" s="67"/>
      <c r="AW5" s="67"/>
      <c r="AX5" s="70"/>
      <c r="AY5" s="67"/>
      <c r="AZ5" s="68"/>
      <c r="BA5" s="67"/>
      <c r="BB5" s="88"/>
      <c r="BC5" s="89"/>
      <c r="BD5" s="210"/>
      <c r="BE5" s="211"/>
      <c r="BF5" s="90"/>
      <c r="BG5" s="91"/>
      <c r="BH5" s="67"/>
      <c r="BI5" s="68"/>
      <c r="BJ5" s="67"/>
      <c r="BK5" s="67"/>
      <c r="BL5" s="70"/>
    </row>
    <row r="6" spans="1:64" ht="21" customHeight="1" thickBot="1">
      <c r="A6" s="1">
        <v>3</v>
      </c>
      <c r="B6" s="49" t="s">
        <v>117</v>
      </c>
      <c r="C6" s="188" t="s">
        <v>106</v>
      </c>
      <c r="D6" s="50">
        <f t="shared" si="0"/>
        <v>4</v>
      </c>
      <c r="E6" s="92"/>
      <c r="F6" s="52">
        <f t="shared" si="1"/>
        <v>15</v>
      </c>
      <c r="G6" s="93" t="s">
        <v>25</v>
      </c>
      <c r="H6" s="94" t="s">
        <v>103</v>
      </c>
      <c r="I6" s="95">
        <v>0</v>
      </c>
      <c r="J6" s="96">
        <v>-5</v>
      </c>
      <c r="K6" s="97" t="s">
        <v>118</v>
      </c>
      <c r="L6" s="98" t="s">
        <v>4</v>
      </c>
      <c r="M6" s="95">
        <v>0</v>
      </c>
      <c r="N6" s="92"/>
      <c r="O6" s="99">
        <v>-9</v>
      </c>
      <c r="P6" s="100" t="s">
        <v>119</v>
      </c>
      <c r="Q6" s="101" t="s">
        <v>120</v>
      </c>
      <c r="R6" s="95">
        <v>1</v>
      </c>
      <c r="S6" s="92"/>
      <c r="T6" s="96">
        <v>3</v>
      </c>
      <c r="U6" s="102" t="s">
        <v>15</v>
      </c>
      <c r="V6" s="103" t="s">
        <v>121</v>
      </c>
      <c r="W6" s="95">
        <v>1</v>
      </c>
      <c r="X6" s="92"/>
      <c r="Y6" s="96">
        <v>5</v>
      </c>
      <c r="Z6" s="104" t="s">
        <v>112</v>
      </c>
      <c r="AA6" s="105" t="s">
        <v>108</v>
      </c>
      <c r="AB6" s="95">
        <v>1</v>
      </c>
      <c r="AC6" s="92"/>
      <c r="AD6" s="96">
        <v>11</v>
      </c>
      <c r="AE6" s="106" t="s">
        <v>122</v>
      </c>
      <c r="AF6" s="107" t="s">
        <v>108</v>
      </c>
      <c r="AG6" s="95">
        <v>1</v>
      </c>
      <c r="AH6" s="92"/>
      <c r="AI6" s="96">
        <v>10</v>
      </c>
      <c r="AK6" s="68"/>
      <c r="AL6" s="68"/>
      <c r="AM6" s="69"/>
      <c r="AN6" s="108">
        <v>13</v>
      </c>
      <c r="AO6" s="109" t="s">
        <v>24</v>
      </c>
      <c r="AP6" s="210">
        <v>10</v>
      </c>
      <c r="AQ6" s="211"/>
      <c r="AR6" s="110" t="s">
        <v>26</v>
      </c>
      <c r="AS6" s="111">
        <v>6</v>
      </c>
      <c r="AT6" s="67"/>
      <c r="AU6" s="68"/>
      <c r="AV6" s="67"/>
      <c r="AW6" s="67"/>
      <c r="AX6" s="70"/>
      <c r="AY6" s="67"/>
      <c r="AZ6" s="68"/>
      <c r="BA6" s="69"/>
      <c r="BB6" s="108"/>
      <c r="BC6" s="109"/>
      <c r="BD6" s="210"/>
      <c r="BE6" s="211"/>
      <c r="BF6" s="110"/>
      <c r="BG6" s="111"/>
      <c r="BH6" s="67"/>
      <c r="BI6" s="68"/>
      <c r="BJ6" s="67"/>
      <c r="BK6" s="67"/>
      <c r="BL6" s="70"/>
    </row>
    <row r="7" spans="1:64" ht="21" customHeight="1" thickBot="1">
      <c r="A7" s="1">
        <v>4</v>
      </c>
      <c r="B7" s="112" t="s">
        <v>123</v>
      </c>
      <c r="C7" s="189" t="s">
        <v>97</v>
      </c>
      <c r="D7" s="30">
        <f t="shared" si="0"/>
        <v>3</v>
      </c>
      <c r="E7" s="31"/>
      <c r="F7" s="32">
        <f t="shared" si="1"/>
        <v>-1</v>
      </c>
      <c r="G7" s="33" t="s">
        <v>124</v>
      </c>
      <c r="H7" s="34" t="s">
        <v>110</v>
      </c>
      <c r="I7" s="35">
        <v>0</v>
      </c>
      <c r="J7" s="36">
        <v>-1</v>
      </c>
      <c r="K7" s="37" t="s">
        <v>107</v>
      </c>
      <c r="L7" s="38" t="s">
        <v>120</v>
      </c>
      <c r="M7" s="35">
        <v>1</v>
      </c>
      <c r="N7" s="31"/>
      <c r="O7" s="36">
        <v>6</v>
      </c>
      <c r="P7" s="39" t="s">
        <v>19</v>
      </c>
      <c r="Q7" s="40" t="s">
        <v>121</v>
      </c>
      <c r="R7" s="35">
        <v>1</v>
      </c>
      <c r="S7" s="31"/>
      <c r="T7" s="36">
        <v>8</v>
      </c>
      <c r="U7" s="41" t="s">
        <v>15</v>
      </c>
      <c r="V7" s="42" t="s">
        <v>108</v>
      </c>
      <c r="W7" s="35">
        <v>1</v>
      </c>
      <c r="X7" s="31"/>
      <c r="Y7" s="36">
        <v>5</v>
      </c>
      <c r="Z7" s="43" t="s">
        <v>29</v>
      </c>
      <c r="AA7" s="44" t="s">
        <v>110</v>
      </c>
      <c r="AB7" s="35">
        <v>0</v>
      </c>
      <c r="AC7" s="31"/>
      <c r="AD7" s="36">
        <v>-8</v>
      </c>
      <c r="AE7" s="45" t="s">
        <v>125</v>
      </c>
      <c r="AF7" s="46" t="s">
        <v>103</v>
      </c>
      <c r="AG7" s="35">
        <v>0</v>
      </c>
      <c r="AH7" s="31"/>
      <c r="AI7" s="36">
        <v>-11</v>
      </c>
      <c r="AK7" s="67"/>
      <c r="AL7" s="68"/>
      <c r="AM7" s="69"/>
      <c r="AN7" s="68"/>
      <c r="AO7" s="69"/>
      <c r="AP7" s="200" t="str">
        <f>B10</f>
        <v>ENDLA &amp; KAIDO</v>
      </c>
      <c r="AQ7" s="201"/>
      <c r="AR7" s="67"/>
      <c r="AS7" s="69"/>
      <c r="AT7" s="67"/>
      <c r="AU7" s="68"/>
      <c r="AV7" s="67"/>
      <c r="AW7" s="67"/>
      <c r="AX7" s="70"/>
      <c r="AY7" s="67"/>
      <c r="AZ7" s="68"/>
      <c r="BA7" s="69"/>
      <c r="BB7" s="68"/>
      <c r="BC7" s="69"/>
      <c r="BD7" s="200" t="e">
        <f>#REF!</f>
        <v>#REF!</v>
      </c>
      <c r="BE7" s="201"/>
      <c r="BF7" s="67"/>
      <c r="BG7" s="69"/>
      <c r="BH7" s="67"/>
      <c r="BI7" s="68"/>
      <c r="BJ7" s="67"/>
      <c r="BK7" s="67"/>
      <c r="BL7" s="70"/>
    </row>
    <row r="8" spans="1:64" ht="21" customHeight="1" thickBot="1">
      <c r="A8" s="1">
        <v>5</v>
      </c>
      <c r="B8" s="49" t="s">
        <v>126</v>
      </c>
      <c r="C8" s="188" t="s">
        <v>121</v>
      </c>
      <c r="D8" s="50">
        <f t="shared" si="0"/>
        <v>3</v>
      </c>
      <c r="E8" s="113"/>
      <c r="F8" s="52">
        <f t="shared" si="1"/>
        <v>10</v>
      </c>
      <c r="G8" s="93" t="s">
        <v>116</v>
      </c>
      <c r="H8" s="94" t="s">
        <v>99</v>
      </c>
      <c r="I8" s="95">
        <v>1</v>
      </c>
      <c r="J8" s="96">
        <v>1</v>
      </c>
      <c r="K8" s="114" t="s">
        <v>127</v>
      </c>
      <c r="L8" s="98" t="s">
        <v>108</v>
      </c>
      <c r="M8" s="95">
        <v>0</v>
      </c>
      <c r="N8" s="113"/>
      <c r="O8" s="96">
        <v>-2</v>
      </c>
      <c r="P8" s="100" t="s">
        <v>29</v>
      </c>
      <c r="Q8" s="101" t="s">
        <v>97</v>
      </c>
      <c r="R8" s="95">
        <v>0</v>
      </c>
      <c r="S8" s="113"/>
      <c r="T8" s="96">
        <v>-8</v>
      </c>
      <c r="U8" s="102" t="s">
        <v>25</v>
      </c>
      <c r="V8" s="103" t="s">
        <v>106</v>
      </c>
      <c r="W8" s="95">
        <v>0</v>
      </c>
      <c r="X8" s="113"/>
      <c r="Y8" s="96">
        <v>-5</v>
      </c>
      <c r="Z8" s="104" t="s">
        <v>112</v>
      </c>
      <c r="AA8" s="105" t="s">
        <v>4</v>
      </c>
      <c r="AB8" s="95">
        <v>1</v>
      </c>
      <c r="AC8" s="113"/>
      <c r="AD8" s="96">
        <v>11</v>
      </c>
      <c r="AE8" s="106" t="s">
        <v>13</v>
      </c>
      <c r="AF8" s="107" t="s">
        <v>99</v>
      </c>
      <c r="AG8" s="95">
        <v>1</v>
      </c>
      <c r="AH8" s="113"/>
      <c r="AI8" s="96">
        <v>13</v>
      </c>
      <c r="AK8" s="115"/>
      <c r="AL8" s="116"/>
      <c r="AM8" s="89"/>
      <c r="AN8" s="68"/>
      <c r="AO8" s="67"/>
      <c r="AP8" s="67"/>
      <c r="AQ8" s="67"/>
      <c r="AR8" s="67"/>
      <c r="AS8" s="69"/>
      <c r="AT8" s="90"/>
      <c r="AU8" s="116"/>
      <c r="AV8" s="67"/>
      <c r="AW8" s="67"/>
      <c r="AX8" s="70"/>
      <c r="AY8" s="67"/>
      <c r="AZ8" s="116"/>
      <c r="BA8" s="89"/>
      <c r="BB8" s="68"/>
      <c r="BC8" s="67"/>
      <c r="BD8" s="67"/>
      <c r="BE8" s="67"/>
      <c r="BF8" s="67"/>
      <c r="BG8" s="69"/>
      <c r="BH8" s="90"/>
      <c r="BI8" s="116"/>
      <c r="BJ8" s="67"/>
      <c r="BK8" s="67"/>
      <c r="BL8" s="70"/>
    </row>
    <row r="9" spans="1:64" ht="21" customHeight="1" thickBot="1">
      <c r="A9" s="1">
        <v>6</v>
      </c>
      <c r="B9" s="112" t="s">
        <v>128</v>
      </c>
      <c r="C9" s="189" t="s">
        <v>108</v>
      </c>
      <c r="D9" s="30">
        <f t="shared" si="0"/>
        <v>2</v>
      </c>
      <c r="E9" s="31"/>
      <c r="F9" s="32">
        <f t="shared" si="1"/>
        <v>-26</v>
      </c>
      <c r="G9" s="33" t="s">
        <v>98</v>
      </c>
      <c r="H9" s="34" t="s">
        <v>120</v>
      </c>
      <c r="I9" s="35">
        <v>1</v>
      </c>
      <c r="J9" s="36">
        <v>4</v>
      </c>
      <c r="K9" s="37" t="s">
        <v>129</v>
      </c>
      <c r="L9" s="38" t="s">
        <v>121</v>
      </c>
      <c r="M9" s="35">
        <v>1</v>
      </c>
      <c r="N9" s="31"/>
      <c r="O9" s="36">
        <v>2</v>
      </c>
      <c r="P9" s="39" t="s">
        <v>130</v>
      </c>
      <c r="Q9" s="40" t="s">
        <v>103</v>
      </c>
      <c r="R9" s="35">
        <v>0</v>
      </c>
      <c r="S9" s="31"/>
      <c r="T9" s="36">
        <v>-6</v>
      </c>
      <c r="U9" s="41" t="s">
        <v>25</v>
      </c>
      <c r="V9" s="42" t="s">
        <v>97</v>
      </c>
      <c r="W9" s="35">
        <v>0</v>
      </c>
      <c r="X9" s="31"/>
      <c r="Y9" s="36">
        <v>-5</v>
      </c>
      <c r="Z9" s="43" t="s">
        <v>125</v>
      </c>
      <c r="AA9" s="44" t="s">
        <v>106</v>
      </c>
      <c r="AB9" s="35">
        <v>0</v>
      </c>
      <c r="AC9" s="31"/>
      <c r="AD9" s="36">
        <v>-11</v>
      </c>
      <c r="AE9" s="45" t="s">
        <v>131</v>
      </c>
      <c r="AF9" s="46" t="s">
        <v>106</v>
      </c>
      <c r="AG9" s="35">
        <v>0</v>
      </c>
      <c r="AH9" s="31"/>
      <c r="AI9" s="36">
        <v>-10</v>
      </c>
      <c r="AK9" s="117"/>
      <c r="AL9" s="108">
        <v>13</v>
      </c>
      <c r="AM9" s="109" t="s">
        <v>24</v>
      </c>
      <c r="AN9" s="68"/>
      <c r="AO9" s="67"/>
      <c r="AP9" s="205"/>
      <c r="AQ9" s="205"/>
      <c r="AR9" s="67"/>
      <c r="AS9" s="69"/>
      <c r="AT9" s="110" t="s">
        <v>16</v>
      </c>
      <c r="AU9" s="118">
        <v>6</v>
      </c>
      <c r="AV9" s="67"/>
      <c r="AW9" s="67"/>
      <c r="AX9" s="70"/>
      <c r="AY9" s="69"/>
      <c r="AZ9" s="108"/>
      <c r="BA9" s="109"/>
      <c r="BB9" s="68"/>
      <c r="BC9" s="67"/>
      <c r="BD9" s="205"/>
      <c r="BE9" s="205"/>
      <c r="BF9" s="67"/>
      <c r="BG9" s="69"/>
      <c r="BH9" s="110"/>
      <c r="BI9" s="118"/>
      <c r="BJ9" s="67"/>
      <c r="BK9" s="67"/>
      <c r="BL9" s="70"/>
    </row>
    <row r="10" spans="1:64" ht="21" customHeight="1" thickBot="1">
      <c r="A10" s="1">
        <v>8</v>
      </c>
      <c r="B10" s="168" t="s">
        <v>132</v>
      </c>
      <c r="C10" s="190" t="s">
        <v>99</v>
      </c>
      <c r="D10" s="169">
        <f t="shared" si="0"/>
        <v>2</v>
      </c>
      <c r="E10" s="51"/>
      <c r="F10" s="170">
        <f t="shared" si="1"/>
        <v>-16</v>
      </c>
      <c r="G10" s="53" t="s">
        <v>104</v>
      </c>
      <c r="H10" s="54" t="s">
        <v>121</v>
      </c>
      <c r="I10" s="55">
        <v>0</v>
      </c>
      <c r="J10" s="56">
        <v>-1</v>
      </c>
      <c r="K10" s="57" t="s">
        <v>111</v>
      </c>
      <c r="L10" s="58" t="s">
        <v>110</v>
      </c>
      <c r="M10" s="55">
        <v>0</v>
      </c>
      <c r="N10" s="51"/>
      <c r="O10" s="56">
        <v>-4</v>
      </c>
      <c r="P10" s="59" t="s">
        <v>23</v>
      </c>
      <c r="Q10" s="60" t="s">
        <v>4</v>
      </c>
      <c r="R10" s="55">
        <v>1</v>
      </c>
      <c r="S10" s="51"/>
      <c r="T10" s="56">
        <v>7</v>
      </c>
      <c r="U10" s="61" t="s">
        <v>118</v>
      </c>
      <c r="V10" s="62" t="s">
        <v>101</v>
      </c>
      <c r="W10" s="55">
        <v>0</v>
      </c>
      <c r="X10" s="51"/>
      <c r="Y10" s="56">
        <v>-9</v>
      </c>
      <c r="Z10" s="63" t="s">
        <v>98</v>
      </c>
      <c r="AA10" s="64" t="s">
        <v>120</v>
      </c>
      <c r="AB10" s="55">
        <v>1</v>
      </c>
      <c r="AC10" s="51"/>
      <c r="AD10" s="56">
        <v>4</v>
      </c>
      <c r="AE10" s="65" t="s">
        <v>27</v>
      </c>
      <c r="AF10" s="66" t="s">
        <v>121</v>
      </c>
      <c r="AG10" s="55">
        <v>0</v>
      </c>
      <c r="AH10" s="51"/>
      <c r="AI10" s="56">
        <v>-13</v>
      </c>
      <c r="AK10" s="69"/>
      <c r="AL10" s="68"/>
      <c r="AM10" s="69"/>
      <c r="AN10" s="68"/>
      <c r="AO10" s="67"/>
      <c r="AP10" s="208" t="str">
        <f>B6</f>
        <v>MARE &amp; KEVIN</v>
      </c>
      <c r="AQ10" s="209"/>
      <c r="AR10" s="67"/>
      <c r="AS10" s="69"/>
      <c r="AT10" s="67"/>
      <c r="AU10" s="119"/>
      <c r="AV10" s="67"/>
      <c r="AW10" s="67"/>
      <c r="AX10" s="70"/>
      <c r="AY10" s="69"/>
      <c r="AZ10" s="68"/>
      <c r="BA10" s="69"/>
      <c r="BB10" s="68"/>
      <c r="BC10" s="67"/>
      <c r="BD10" s="208" t="e">
        <f>#REF!</f>
        <v>#REF!</v>
      </c>
      <c r="BE10" s="209"/>
      <c r="BF10" s="67"/>
      <c r="BG10" s="69"/>
      <c r="BH10" s="67"/>
      <c r="BI10" s="119"/>
      <c r="BJ10" s="67"/>
      <c r="BK10" s="67"/>
      <c r="BL10" s="70"/>
    </row>
    <row r="11" spans="1:64" ht="21" customHeight="1" thickBot="1">
      <c r="A11" s="1">
        <v>9</v>
      </c>
      <c r="B11" s="112" t="s">
        <v>133</v>
      </c>
      <c r="C11" s="191" t="s">
        <v>120</v>
      </c>
      <c r="D11" s="171">
        <f>I11+M11+R11+W11+AB11+AG11</f>
        <v>2</v>
      </c>
      <c r="E11" s="72"/>
      <c r="F11" s="32">
        <f t="shared" si="1"/>
        <v>-3</v>
      </c>
      <c r="G11" s="73" t="s">
        <v>111</v>
      </c>
      <c r="H11" s="74" t="s">
        <v>108</v>
      </c>
      <c r="I11" s="75">
        <v>0</v>
      </c>
      <c r="J11" s="172">
        <v>-4</v>
      </c>
      <c r="K11" s="173" t="s">
        <v>130</v>
      </c>
      <c r="L11" s="78" t="s">
        <v>97</v>
      </c>
      <c r="M11" s="75">
        <v>0</v>
      </c>
      <c r="N11" s="72"/>
      <c r="O11" s="172">
        <v>-6</v>
      </c>
      <c r="P11" s="174" t="s">
        <v>134</v>
      </c>
      <c r="Q11" s="81" t="s">
        <v>106</v>
      </c>
      <c r="R11" s="75">
        <v>0</v>
      </c>
      <c r="S11" s="72"/>
      <c r="T11" s="172">
        <v>-3</v>
      </c>
      <c r="U11" s="175" t="s">
        <v>23</v>
      </c>
      <c r="V11" s="83" t="s">
        <v>4</v>
      </c>
      <c r="W11" s="75">
        <v>1</v>
      </c>
      <c r="X11" s="72"/>
      <c r="Y11" s="172">
        <v>7</v>
      </c>
      <c r="Z11" s="176" t="s">
        <v>111</v>
      </c>
      <c r="AA11" s="85" t="s">
        <v>99</v>
      </c>
      <c r="AB11" s="75">
        <v>0</v>
      </c>
      <c r="AC11" s="72"/>
      <c r="AD11" s="172">
        <v>-4</v>
      </c>
      <c r="AE11" s="177" t="s">
        <v>23</v>
      </c>
      <c r="AF11" s="87" t="s">
        <v>4</v>
      </c>
      <c r="AG11" s="75">
        <v>1</v>
      </c>
      <c r="AH11" s="72"/>
      <c r="AI11" s="76">
        <v>7</v>
      </c>
      <c r="AK11" s="69"/>
      <c r="AL11" s="68"/>
      <c r="AM11" s="69"/>
      <c r="AN11" s="120">
        <v>6</v>
      </c>
      <c r="AO11" s="121" t="s">
        <v>14</v>
      </c>
      <c r="AP11" s="210">
        <v>13</v>
      </c>
      <c r="AQ11" s="211"/>
      <c r="AR11" s="122" t="s">
        <v>16</v>
      </c>
      <c r="AS11" s="123">
        <v>13</v>
      </c>
      <c r="AT11" s="67"/>
      <c r="AU11" s="119"/>
      <c r="AV11" s="67"/>
      <c r="AW11" s="67"/>
      <c r="AX11" s="70"/>
      <c r="AY11" s="69"/>
      <c r="AZ11" s="68"/>
      <c r="BA11" s="69"/>
      <c r="BB11" s="120"/>
      <c r="BC11" s="121"/>
      <c r="BD11" s="210"/>
      <c r="BE11" s="211"/>
      <c r="BF11" s="122"/>
      <c r="BG11" s="123"/>
      <c r="BH11" s="67"/>
      <c r="BI11" s="119"/>
      <c r="BJ11" s="67"/>
      <c r="BK11" s="67"/>
      <c r="BL11" s="70"/>
    </row>
    <row r="12" spans="1:64" ht="21" customHeight="1" thickBot="1">
      <c r="A12" s="1">
        <v>10</v>
      </c>
      <c r="B12" s="49" t="s">
        <v>135</v>
      </c>
      <c r="C12" s="192" t="s">
        <v>4</v>
      </c>
      <c r="D12" s="178">
        <f>I12+M12+R12+W12+AB12+AG12</f>
        <v>1</v>
      </c>
      <c r="E12" s="92"/>
      <c r="F12" s="193">
        <f t="shared" si="1"/>
        <v>-34</v>
      </c>
      <c r="G12" s="93" t="s">
        <v>125</v>
      </c>
      <c r="H12" s="94" t="s">
        <v>101</v>
      </c>
      <c r="I12" s="95">
        <v>0</v>
      </c>
      <c r="J12" s="179">
        <v>-11</v>
      </c>
      <c r="K12" s="180" t="s">
        <v>115</v>
      </c>
      <c r="L12" s="98" t="s">
        <v>106</v>
      </c>
      <c r="M12" s="95">
        <v>1</v>
      </c>
      <c r="N12" s="92"/>
      <c r="O12" s="179">
        <v>9</v>
      </c>
      <c r="P12" s="181" t="s">
        <v>30</v>
      </c>
      <c r="Q12" s="101" t="s">
        <v>99</v>
      </c>
      <c r="R12" s="95">
        <v>0</v>
      </c>
      <c r="S12" s="92"/>
      <c r="T12" s="179">
        <v>-7</v>
      </c>
      <c r="U12" s="182" t="s">
        <v>30</v>
      </c>
      <c r="V12" s="103" t="s">
        <v>120</v>
      </c>
      <c r="W12" s="95">
        <v>0</v>
      </c>
      <c r="X12" s="92"/>
      <c r="Y12" s="179">
        <v>-7</v>
      </c>
      <c r="Z12" s="183" t="s">
        <v>125</v>
      </c>
      <c r="AA12" s="105" t="s">
        <v>121</v>
      </c>
      <c r="AB12" s="95">
        <v>0</v>
      </c>
      <c r="AC12" s="92"/>
      <c r="AD12" s="179">
        <v>-11</v>
      </c>
      <c r="AE12" s="184" t="s">
        <v>30</v>
      </c>
      <c r="AF12" s="107" t="s">
        <v>120</v>
      </c>
      <c r="AG12" s="95">
        <v>0</v>
      </c>
      <c r="AH12" s="92"/>
      <c r="AI12" s="96">
        <v>-7</v>
      </c>
      <c r="AK12" s="69"/>
      <c r="AL12" s="68"/>
      <c r="AM12" s="67"/>
      <c r="AN12" s="68"/>
      <c r="AO12" s="67"/>
      <c r="AP12" s="210">
        <v>9</v>
      </c>
      <c r="AQ12" s="211"/>
      <c r="AR12" s="67"/>
      <c r="AS12" s="67"/>
      <c r="AT12" s="67"/>
      <c r="AU12" s="119"/>
      <c r="AV12" s="67"/>
      <c r="AW12" s="67"/>
      <c r="AX12" s="70"/>
      <c r="AY12" s="69"/>
      <c r="AZ12" s="68"/>
      <c r="BA12" s="67"/>
      <c r="BB12" s="68"/>
      <c r="BC12" s="67"/>
      <c r="BD12" s="210"/>
      <c r="BE12" s="211"/>
      <c r="BF12" s="67"/>
      <c r="BG12" s="67"/>
      <c r="BH12" s="67"/>
      <c r="BI12" s="119"/>
      <c r="BJ12" s="67"/>
      <c r="BK12" s="67"/>
      <c r="BL12" s="70"/>
    </row>
    <row r="13" spans="1:64" ht="21" customHeight="1" thickBot="1">
      <c r="AK13" s="124" t="s">
        <v>31</v>
      </c>
      <c r="AL13" s="68"/>
      <c r="AM13" s="67"/>
      <c r="AN13" s="68"/>
      <c r="AO13" s="67"/>
      <c r="AP13" s="67"/>
      <c r="AQ13" s="67"/>
      <c r="AR13" s="67"/>
      <c r="AS13" s="67"/>
      <c r="AT13" s="67"/>
      <c r="AU13" s="119"/>
      <c r="AV13" s="217" t="s">
        <v>32</v>
      </c>
      <c r="AW13" s="218"/>
      <c r="AX13" s="70"/>
      <c r="AY13" s="117"/>
      <c r="AZ13" s="68"/>
      <c r="BA13" s="67"/>
      <c r="BB13" s="68"/>
      <c r="BC13" s="67"/>
      <c r="BD13" s="67"/>
      <c r="BE13" s="67"/>
      <c r="BF13" s="67"/>
      <c r="BG13" s="67"/>
      <c r="BH13" s="67"/>
      <c r="BI13" s="119"/>
      <c r="BJ13" s="217" t="s">
        <v>33</v>
      </c>
      <c r="BK13" s="218"/>
      <c r="BL13" s="70"/>
    </row>
    <row r="14" spans="1:64" ht="21" customHeight="1" thickBot="1">
      <c r="AK14" s="125" t="s">
        <v>34</v>
      </c>
      <c r="AL14" s="68"/>
      <c r="AM14" s="67"/>
      <c r="AN14" s="68"/>
      <c r="AO14" s="67"/>
      <c r="AP14" s="205"/>
      <c r="AQ14" s="205"/>
      <c r="AR14" s="67"/>
      <c r="AS14" s="67"/>
      <c r="AT14" s="67"/>
      <c r="AU14" s="119"/>
      <c r="AV14" s="195" t="s">
        <v>35</v>
      </c>
      <c r="AW14" s="196"/>
      <c r="AX14" s="70"/>
      <c r="AY14" s="125" t="s">
        <v>36</v>
      </c>
      <c r="AZ14" s="68"/>
      <c r="BA14" s="67"/>
      <c r="BB14" s="68"/>
      <c r="BC14" s="67"/>
      <c r="BD14" s="205"/>
      <c r="BE14" s="205"/>
      <c r="BF14" s="67"/>
      <c r="BG14" s="67"/>
      <c r="BH14" s="67"/>
      <c r="BI14" s="119"/>
      <c r="BJ14" s="195" t="s">
        <v>37</v>
      </c>
      <c r="BK14" s="196"/>
      <c r="BL14" s="126"/>
    </row>
    <row r="15" spans="1:64" ht="21" customHeight="1">
      <c r="AK15" s="127"/>
      <c r="AL15" s="68"/>
      <c r="AM15" s="67"/>
      <c r="AN15" s="68"/>
      <c r="AO15" s="67"/>
      <c r="AP15" s="208" t="str">
        <f>B5</f>
        <v>MIHKEL &amp; MAREK</v>
      </c>
      <c r="AQ15" s="209"/>
      <c r="AR15" s="67"/>
      <c r="AS15" s="67"/>
      <c r="AT15" s="67"/>
      <c r="AU15" s="119"/>
      <c r="AV15" s="67"/>
      <c r="AW15" s="67"/>
      <c r="AX15" s="70"/>
      <c r="AY15" s="128"/>
      <c r="AZ15" s="68"/>
      <c r="BA15" s="67"/>
      <c r="BB15" s="68"/>
      <c r="BC15" s="67"/>
      <c r="BD15" s="208" t="e">
        <f>#REF!</f>
        <v>#REF!</v>
      </c>
      <c r="BE15" s="209"/>
      <c r="BF15" s="67"/>
      <c r="BG15" s="67"/>
      <c r="BH15" s="67"/>
      <c r="BI15" s="119"/>
      <c r="BJ15" s="67"/>
      <c r="BK15" s="67"/>
      <c r="BL15" s="129"/>
    </row>
    <row r="16" spans="1:64" ht="21" customHeight="1" thickBot="1">
      <c r="AK16" s="130"/>
      <c r="AL16" s="68"/>
      <c r="AM16" s="67"/>
      <c r="AN16" s="88"/>
      <c r="AO16" s="89"/>
      <c r="AP16" s="210">
        <v>13</v>
      </c>
      <c r="AQ16" s="211"/>
      <c r="AR16" s="90"/>
      <c r="AS16" s="91"/>
      <c r="AT16" s="67"/>
      <c r="AU16" s="119"/>
      <c r="AV16" s="219"/>
      <c r="AW16" s="198"/>
      <c r="AX16" s="70"/>
      <c r="AY16" s="131"/>
      <c r="AZ16" s="68"/>
      <c r="BA16" s="67"/>
      <c r="BB16" s="88"/>
      <c r="BC16" s="89"/>
      <c r="BD16" s="210"/>
      <c r="BE16" s="211"/>
      <c r="BF16" s="90"/>
      <c r="BG16" s="91"/>
      <c r="BH16" s="67"/>
      <c r="BI16" s="119"/>
      <c r="BJ16" s="202"/>
      <c r="BK16" s="203"/>
      <c r="BL16" s="70"/>
    </row>
    <row r="17" spans="37:64" ht="21" customHeight="1" thickBot="1">
      <c r="AK17" s="132" t="s">
        <v>38</v>
      </c>
      <c r="AL17" s="68"/>
      <c r="AM17" s="69"/>
      <c r="AN17" s="108">
        <v>13</v>
      </c>
      <c r="AO17" s="110" t="s">
        <v>21</v>
      </c>
      <c r="AP17" s="210">
        <v>5</v>
      </c>
      <c r="AQ17" s="211"/>
      <c r="AR17" s="110" t="s">
        <v>22</v>
      </c>
      <c r="AS17" s="111">
        <v>11</v>
      </c>
      <c r="AT17" s="67"/>
      <c r="AU17" s="119"/>
      <c r="AV17" s="212" t="s">
        <v>39</v>
      </c>
      <c r="AW17" s="213"/>
      <c r="AX17" s="70"/>
      <c r="AY17" s="133"/>
      <c r="AZ17" s="68"/>
      <c r="BA17" s="69"/>
      <c r="BB17" s="108"/>
      <c r="BC17" s="110"/>
      <c r="BD17" s="210"/>
      <c r="BE17" s="211"/>
      <c r="BF17" s="110"/>
      <c r="BG17" s="111"/>
      <c r="BH17" s="67"/>
      <c r="BI17" s="119"/>
      <c r="BJ17" s="214"/>
      <c r="BK17" s="215"/>
      <c r="BL17" s="70"/>
    </row>
    <row r="18" spans="37:64" ht="21" customHeight="1" thickBot="1">
      <c r="AK18" s="127" t="s">
        <v>40</v>
      </c>
      <c r="AL18" s="68"/>
      <c r="AM18" s="69"/>
      <c r="AN18" s="68"/>
      <c r="AO18" s="67"/>
      <c r="AP18" s="200" t="str">
        <f>B8</f>
        <v>M.KASEPALU &amp; SILVER</v>
      </c>
      <c r="AQ18" s="201"/>
      <c r="AR18" s="67"/>
      <c r="AS18" s="69"/>
      <c r="AT18" s="67"/>
      <c r="AU18" s="119"/>
      <c r="AV18" s="210" t="s">
        <v>41</v>
      </c>
      <c r="AW18" s="216"/>
      <c r="AX18" s="70"/>
      <c r="AY18" s="127" t="s">
        <v>42</v>
      </c>
      <c r="AZ18" s="68"/>
      <c r="BA18" s="69"/>
      <c r="BB18" s="68"/>
      <c r="BC18" s="67"/>
      <c r="BD18" s="200" t="e">
        <f>#REF!</f>
        <v>#REF!</v>
      </c>
      <c r="BE18" s="201"/>
      <c r="BF18" s="67"/>
      <c r="BG18" s="69"/>
      <c r="BH18" s="67"/>
      <c r="BI18" s="119"/>
      <c r="BJ18" s="210" t="s">
        <v>43</v>
      </c>
      <c r="BK18" s="216"/>
      <c r="BL18" s="134"/>
    </row>
    <row r="19" spans="37:64" ht="21" customHeight="1" thickBot="1">
      <c r="AK19" s="128"/>
      <c r="AL19" s="120">
        <v>8</v>
      </c>
      <c r="AM19" s="121" t="s">
        <v>21</v>
      </c>
      <c r="AN19" s="68"/>
      <c r="AO19" s="67"/>
      <c r="AP19" s="67"/>
      <c r="AQ19" s="67"/>
      <c r="AR19" s="67"/>
      <c r="AS19" s="69"/>
      <c r="AT19" s="122" t="s">
        <v>28</v>
      </c>
      <c r="AU19" s="135">
        <v>13</v>
      </c>
      <c r="AV19" s="67"/>
      <c r="AW19" s="67"/>
      <c r="AX19" s="70"/>
      <c r="AY19" s="128"/>
      <c r="AZ19" s="120"/>
      <c r="BA19" s="121"/>
      <c r="BB19" s="68"/>
      <c r="BC19" s="67"/>
      <c r="BD19" s="67"/>
      <c r="BE19" s="67"/>
      <c r="BF19" s="67"/>
      <c r="BG19" s="69"/>
      <c r="BH19" s="122"/>
      <c r="BI19" s="135"/>
      <c r="BJ19" s="67"/>
      <c r="BK19" s="67"/>
      <c r="BL19" s="136"/>
    </row>
    <row r="20" spans="37:64" ht="21" customHeight="1" thickBot="1">
      <c r="AK20" s="137"/>
      <c r="AL20" s="68"/>
      <c r="AM20" s="69"/>
      <c r="AN20" s="68"/>
      <c r="AO20" s="67"/>
      <c r="AP20" s="67"/>
      <c r="AQ20" s="67"/>
      <c r="AR20" s="67"/>
      <c r="AS20" s="69"/>
      <c r="AT20" s="67"/>
      <c r="AU20" s="68"/>
      <c r="AV20" s="67"/>
      <c r="AW20" s="67"/>
      <c r="AX20" s="70"/>
      <c r="AY20" s="137"/>
      <c r="AZ20" s="68"/>
      <c r="BA20" s="69"/>
      <c r="BB20" s="68"/>
      <c r="BC20" s="67"/>
      <c r="BD20" s="67"/>
      <c r="BE20" s="67"/>
      <c r="BF20" s="67"/>
      <c r="BG20" s="69"/>
      <c r="BH20" s="67"/>
      <c r="BI20" s="68"/>
      <c r="BJ20" s="67"/>
      <c r="BK20" s="67"/>
      <c r="BL20" s="70"/>
    </row>
    <row r="21" spans="37:64" ht="21" customHeight="1">
      <c r="AK21" s="67"/>
      <c r="AL21" s="68"/>
      <c r="AM21" s="69"/>
      <c r="AN21" s="68"/>
      <c r="AO21" s="67"/>
      <c r="AP21" s="208" t="str">
        <f>B4</f>
        <v>KADRI &amp; KALJU</v>
      </c>
      <c r="AQ21" s="209"/>
      <c r="AR21" s="67"/>
      <c r="AS21" s="69"/>
      <c r="AT21" s="67"/>
      <c r="AU21" s="68"/>
      <c r="AV21" s="67"/>
      <c r="AW21" s="67"/>
      <c r="AX21" s="70"/>
      <c r="AY21" s="67"/>
      <c r="AZ21" s="68"/>
      <c r="BA21" s="69"/>
      <c r="BB21" s="68"/>
      <c r="BC21" s="67"/>
      <c r="BD21" s="208" t="e">
        <f>#REF!</f>
        <v>#REF!</v>
      </c>
      <c r="BE21" s="209"/>
      <c r="BF21" s="67"/>
      <c r="BG21" s="69"/>
      <c r="BH21" s="67"/>
      <c r="BI21" s="68"/>
      <c r="BJ21" s="67"/>
      <c r="BK21" s="67"/>
      <c r="BL21" s="70"/>
    </row>
    <row r="22" spans="37:64" ht="21" customHeight="1" thickBot="1">
      <c r="AK22" s="67"/>
      <c r="AL22" s="68"/>
      <c r="AM22" s="69"/>
      <c r="AN22" s="120">
        <v>2</v>
      </c>
      <c r="AO22" s="121" t="s">
        <v>20</v>
      </c>
      <c r="AP22" s="210">
        <v>13</v>
      </c>
      <c r="AQ22" s="211"/>
      <c r="AR22" s="122" t="s">
        <v>28</v>
      </c>
      <c r="AS22" s="123">
        <v>13</v>
      </c>
      <c r="AT22" s="67"/>
      <c r="AU22" s="68"/>
      <c r="AV22" s="67"/>
      <c r="AW22" s="67"/>
      <c r="AX22" s="70"/>
      <c r="AY22" s="67"/>
      <c r="AZ22" s="68"/>
      <c r="BA22" s="69"/>
      <c r="BB22" s="120"/>
      <c r="BC22" s="138"/>
      <c r="BD22" s="210"/>
      <c r="BE22" s="211"/>
      <c r="BF22" s="122"/>
      <c r="BG22" s="123"/>
      <c r="BH22" s="67"/>
      <c r="BI22" s="68"/>
      <c r="BJ22" s="67"/>
      <c r="BK22" s="67"/>
      <c r="BL22" s="70"/>
    </row>
    <row r="23" spans="37:64" ht="21" customHeight="1">
      <c r="AK23" s="67"/>
      <c r="AL23" s="68"/>
      <c r="AM23" s="67"/>
      <c r="AN23" s="68"/>
      <c r="AO23" s="67"/>
      <c r="AP23" s="210">
        <v>0</v>
      </c>
      <c r="AQ23" s="211"/>
      <c r="AR23" s="67"/>
      <c r="AS23" s="67"/>
      <c r="AT23" s="67"/>
      <c r="AU23" s="68"/>
      <c r="AV23" s="67"/>
      <c r="AW23" s="67"/>
      <c r="AX23" s="70"/>
      <c r="AY23" s="67"/>
      <c r="AZ23" s="68"/>
      <c r="BA23" s="67"/>
      <c r="BB23" s="68"/>
      <c r="BC23" s="67"/>
      <c r="BD23" s="210"/>
      <c r="BE23" s="211"/>
      <c r="BF23" s="67"/>
      <c r="BG23" s="67"/>
      <c r="BH23" s="67"/>
      <c r="BI23" s="68"/>
      <c r="BJ23" s="67"/>
      <c r="BK23" s="67"/>
      <c r="BL23" s="70"/>
    </row>
    <row r="24" spans="37:64" ht="21" customHeight="1" thickBot="1">
      <c r="AK24" s="67"/>
      <c r="AL24" s="139"/>
      <c r="AM24" s="137"/>
      <c r="AN24" s="68"/>
      <c r="AO24" s="67"/>
      <c r="AP24" s="200" t="str">
        <f>B9</f>
        <v>MARTHA &amp; UKU</v>
      </c>
      <c r="AQ24" s="201"/>
      <c r="AR24" s="67"/>
      <c r="AS24" s="67"/>
      <c r="AT24" s="91"/>
      <c r="AU24" s="88"/>
      <c r="AV24" s="67"/>
      <c r="AW24" s="67"/>
      <c r="AX24" s="70"/>
      <c r="AY24" s="67"/>
      <c r="AZ24" s="88"/>
      <c r="BA24" s="91"/>
      <c r="BB24" s="68"/>
      <c r="BC24" s="67"/>
      <c r="BD24" s="200" t="e">
        <f>#REF!</f>
        <v>#REF!</v>
      </c>
      <c r="BE24" s="201"/>
      <c r="BF24" s="67"/>
      <c r="BG24" s="67"/>
      <c r="BH24" s="91"/>
      <c r="BI24" s="88"/>
      <c r="BJ24" s="67"/>
      <c r="BK24" s="67"/>
      <c r="BL24" s="70"/>
    </row>
    <row r="25" spans="37:64" ht="21" customHeight="1">
      <c r="AK25" s="140"/>
      <c r="AL25" s="141">
        <v>2</v>
      </c>
      <c r="AM25" s="142" t="s">
        <v>14</v>
      </c>
      <c r="AN25" s="139"/>
      <c r="AO25" s="67"/>
      <c r="AP25" s="67"/>
      <c r="AQ25" s="67"/>
      <c r="AR25" s="67"/>
      <c r="AS25" s="67"/>
      <c r="AT25" s="110" t="s">
        <v>26</v>
      </c>
      <c r="AU25" s="143">
        <v>2</v>
      </c>
      <c r="AV25" s="202"/>
      <c r="AW25" s="203"/>
      <c r="AX25" s="70"/>
      <c r="AY25" s="69"/>
      <c r="AZ25" s="108"/>
      <c r="BA25" s="110"/>
      <c r="BB25" s="68"/>
      <c r="BC25" s="67"/>
      <c r="BD25" s="67"/>
      <c r="BE25" s="67"/>
      <c r="BF25" s="67"/>
      <c r="BG25" s="67"/>
      <c r="BH25" s="110"/>
      <c r="BI25" s="143"/>
      <c r="BJ25" s="202"/>
      <c r="BK25" s="203"/>
      <c r="BL25" s="70"/>
    </row>
    <row r="26" spans="37:64" ht="21" customHeight="1" thickBot="1">
      <c r="AK26" s="144" t="s">
        <v>44</v>
      </c>
      <c r="AL26" s="145"/>
      <c r="AM26" s="137"/>
      <c r="AN26" s="139"/>
      <c r="AO26" s="67"/>
      <c r="AP26" s="67"/>
      <c r="AQ26" s="67"/>
      <c r="AR26" s="67"/>
      <c r="AS26" s="67"/>
      <c r="AT26" s="67"/>
      <c r="AU26" s="119"/>
      <c r="AV26" s="204" t="s">
        <v>45</v>
      </c>
      <c r="AW26" s="205"/>
      <c r="AX26" s="70"/>
      <c r="AY26" s="117"/>
      <c r="AZ26" s="68"/>
      <c r="BA26" s="67"/>
      <c r="BB26" s="68"/>
      <c r="BC26" s="67"/>
      <c r="BD26" s="67"/>
      <c r="BE26" s="67"/>
      <c r="BF26" s="67"/>
      <c r="BG26" s="67"/>
      <c r="BH26" s="67"/>
      <c r="BI26" s="119"/>
      <c r="BJ26" s="206"/>
      <c r="BK26" s="207"/>
      <c r="BL26" s="70"/>
    </row>
    <row r="27" spans="37:64" ht="21" customHeight="1">
      <c r="AK27" s="146" t="s">
        <v>46</v>
      </c>
      <c r="AL27" s="145"/>
      <c r="AM27" s="137"/>
      <c r="AN27" s="139"/>
      <c r="AO27" s="67"/>
      <c r="AP27" s="67"/>
      <c r="AQ27" s="67"/>
      <c r="AR27" s="67"/>
      <c r="AS27" s="67"/>
      <c r="AT27" s="67"/>
      <c r="AU27" s="119"/>
      <c r="AV27" s="195" t="s">
        <v>47</v>
      </c>
      <c r="AW27" s="196"/>
      <c r="AX27" s="70"/>
      <c r="AY27" s="125" t="s">
        <v>48</v>
      </c>
      <c r="AZ27" s="68"/>
      <c r="BA27" s="67"/>
      <c r="BB27" s="68"/>
      <c r="BC27" s="67"/>
      <c r="BD27" s="67"/>
      <c r="BE27" s="67"/>
      <c r="BF27" s="67"/>
      <c r="BG27" s="67"/>
      <c r="BH27" s="67"/>
      <c r="BI27" s="119"/>
      <c r="BJ27" s="195" t="s">
        <v>49</v>
      </c>
      <c r="BK27" s="196"/>
      <c r="BL27" s="126"/>
    </row>
    <row r="28" spans="37:64" ht="21" customHeight="1" thickBot="1">
      <c r="AK28" s="147"/>
      <c r="AL28" s="148">
        <v>13</v>
      </c>
      <c r="AM28" s="149" t="s">
        <v>20</v>
      </c>
      <c r="AN28" s="139"/>
      <c r="AO28" s="67"/>
      <c r="AP28" s="67"/>
      <c r="AQ28" s="67"/>
      <c r="AR28" s="67"/>
      <c r="AS28" s="67"/>
      <c r="AT28" s="150" t="s">
        <v>22</v>
      </c>
      <c r="AU28" s="135">
        <v>13</v>
      </c>
      <c r="AV28" s="147"/>
      <c r="AW28" s="67"/>
      <c r="AX28" s="151"/>
      <c r="AY28" s="152"/>
      <c r="AZ28" s="120"/>
      <c r="BA28" s="153"/>
      <c r="BB28" s="68"/>
      <c r="BC28" s="67"/>
      <c r="BD28" s="67"/>
      <c r="BE28" s="67"/>
      <c r="BF28" s="67"/>
      <c r="BG28" s="67"/>
      <c r="BH28" s="150"/>
      <c r="BI28" s="135"/>
      <c r="BJ28" s="147"/>
      <c r="BK28" s="67"/>
      <c r="BL28" s="129"/>
    </row>
    <row r="29" spans="37:64" ht="21" customHeight="1">
      <c r="AK29" s="67"/>
      <c r="AL29" s="68"/>
      <c r="AM29" s="67"/>
      <c r="AN29" s="68"/>
      <c r="AO29" s="67"/>
      <c r="AP29" s="67"/>
      <c r="AQ29" s="67"/>
      <c r="AR29" s="67"/>
      <c r="AS29" s="67"/>
      <c r="AT29" s="67"/>
      <c r="AU29" s="68"/>
      <c r="AV29" s="67"/>
      <c r="AW29" s="67"/>
      <c r="AX29" s="151"/>
      <c r="AY29" s="137"/>
      <c r="AZ29" s="68"/>
      <c r="BA29" s="67"/>
      <c r="BB29" s="68"/>
      <c r="BC29" s="67"/>
      <c r="BD29" s="67"/>
      <c r="BE29" s="67"/>
      <c r="BF29" s="67"/>
      <c r="BG29" s="67"/>
      <c r="BH29" s="67"/>
      <c r="BI29" s="68"/>
      <c r="BJ29" s="67"/>
      <c r="BK29" s="67"/>
      <c r="BL29" s="70"/>
    </row>
    <row r="30" spans="37:64" ht="21" customHeight="1">
      <c r="AK30" s="154"/>
      <c r="AL30" s="68"/>
      <c r="AM30" s="67"/>
      <c r="AN30" s="68"/>
      <c r="AO30" s="67"/>
      <c r="AP30" s="67"/>
      <c r="AQ30" s="67"/>
      <c r="AR30" s="67"/>
      <c r="AS30" s="67"/>
      <c r="AT30" s="67"/>
      <c r="AU30" s="68"/>
      <c r="AV30" s="197"/>
      <c r="AW30" s="197"/>
      <c r="AX30" s="70"/>
      <c r="AY30" s="67"/>
      <c r="AZ30" s="68"/>
      <c r="BA30" s="67"/>
      <c r="BB30" s="68"/>
      <c r="BC30" s="67"/>
      <c r="BD30" s="67"/>
      <c r="BE30" s="67"/>
      <c r="BF30" s="67"/>
      <c r="BG30" s="67"/>
      <c r="BH30" s="67"/>
      <c r="BI30" s="68"/>
      <c r="BJ30" s="198"/>
      <c r="BK30" s="198"/>
      <c r="BL30" s="70"/>
    </row>
    <row r="31" spans="37:64" ht="21" customHeight="1" thickBot="1">
      <c r="AK31" s="155" t="s">
        <v>50</v>
      </c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99" t="s">
        <v>51</v>
      </c>
      <c r="AW31" s="199"/>
      <c r="AX31" s="70"/>
      <c r="AY31" s="155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99"/>
      <c r="BK31" s="199"/>
      <c r="BL31" s="70"/>
    </row>
    <row r="32" spans="37:64" ht="21" customHeight="1">
      <c r="AK32" s="157" t="s">
        <v>52</v>
      </c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94" t="s">
        <v>53</v>
      </c>
      <c r="AW32" s="194"/>
      <c r="AY32" s="157" t="s">
        <v>54</v>
      </c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94" t="s">
        <v>55</v>
      </c>
      <c r="BK32" s="194"/>
      <c r="BL32" s="158"/>
    </row>
    <row r="33" spans="37:64" ht="21" customHeight="1"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37:64"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</row>
    <row r="35" spans="37:64"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</row>
    <row r="36" spans="37:64"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</row>
    <row r="37" spans="37:64"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</row>
    <row r="38" spans="37:64"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</row>
    <row r="39" spans="37:64"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</row>
    <row r="40" spans="37:64"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</row>
    <row r="41" spans="37:64"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</row>
    <row r="42" spans="37:64"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</row>
    <row r="43" spans="37:64"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</row>
    <row r="44" spans="37:64"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</row>
    <row r="45" spans="37:64"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</row>
    <row r="46" spans="37:64"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</row>
    <row r="47" spans="37:64"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</row>
    <row r="48" spans="37:64"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</row>
    <row r="49" spans="37:64"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</row>
    <row r="50" spans="37:64"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</row>
    <row r="51" spans="37:64"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</row>
    <row r="52" spans="37:64"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</row>
    <row r="53" spans="37:64"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</row>
    <row r="54" spans="37:64"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</row>
    <row r="55" spans="37:64"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</row>
    <row r="56" spans="37:64"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</row>
    <row r="57" spans="37:64"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</row>
    <row r="58" spans="37:64"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</row>
    <row r="59" spans="37:64"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</row>
    <row r="60" spans="37:64"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</row>
    <row r="61" spans="37:64"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</row>
    <row r="62" spans="37:64"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</row>
    <row r="63" spans="37:64"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</row>
    <row r="64" spans="37:64"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</row>
    <row r="65" spans="37:64"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</row>
    <row r="66" spans="37:64"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</row>
    <row r="67" spans="37:64"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</row>
    <row r="68" spans="37:64"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</row>
    <row r="69" spans="37:64"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</row>
    <row r="70" spans="37:64"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</row>
    <row r="71" spans="37:64"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</row>
    <row r="72" spans="37:64"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</row>
    <row r="73" spans="37:64"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</row>
    <row r="74" spans="37:64"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</row>
    <row r="75" spans="37:64"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</row>
    <row r="76" spans="37:64"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</row>
    <row r="77" spans="37:64"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</row>
    <row r="78" spans="37:64"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</row>
    <row r="79" spans="37:64"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</row>
    <row r="80" spans="37:64"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</row>
    <row r="81" spans="37:64"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</row>
    <row r="82" spans="37:64"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</row>
    <row r="83" spans="37:64"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</row>
    <row r="84" spans="37:64"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</row>
    <row r="85" spans="37:64"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</row>
    <row r="86" spans="37:64"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</row>
    <row r="87" spans="37:64"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</row>
    <row r="88" spans="37:64"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</row>
    <row r="89" spans="37:64"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</row>
    <row r="90" spans="37:64"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</row>
    <row r="91" spans="37:64"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</row>
    <row r="92" spans="37:64"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</row>
    <row r="93" spans="37:64"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</row>
    <row r="94" spans="37:64"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</row>
    <row r="95" spans="37:64"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</row>
    <row r="96" spans="37:64"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</row>
    <row r="97" spans="37:64"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</row>
    <row r="98" spans="37:64"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</row>
    <row r="99" spans="37:64"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</row>
    <row r="100" spans="37:64"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</row>
    <row r="101" spans="37:64"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</row>
    <row r="102" spans="37:64"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</row>
    <row r="103" spans="37:64"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</row>
    <row r="104" spans="37:64"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</row>
    <row r="105" spans="37:64"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</row>
    <row r="106" spans="37:64"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</row>
    <row r="107" spans="37:64"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</row>
    <row r="108" spans="37:64"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</row>
    <row r="109" spans="37:64"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</row>
    <row r="110" spans="37:64"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</row>
    <row r="111" spans="37:64"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</row>
    <row r="112" spans="37:64"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</row>
    <row r="113" spans="37:64"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</row>
    <row r="114" spans="37:64"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</row>
    <row r="115" spans="37:64"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</row>
    <row r="116" spans="37:64"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</row>
    <row r="117" spans="37:64"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</row>
    <row r="118" spans="37:64"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</row>
    <row r="119" spans="37:64"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</row>
    <row r="120" spans="37:64"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</row>
    <row r="121" spans="37:64"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</row>
    <row r="122" spans="37:64"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</row>
    <row r="123" spans="37:64"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</row>
    <row r="124" spans="37:64"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</row>
    <row r="125" spans="37:64"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</row>
    <row r="126" spans="37:64"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</row>
    <row r="127" spans="37:64"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</row>
    <row r="128" spans="37:64"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</row>
    <row r="129" spans="37:64"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</row>
    <row r="130" spans="37:64"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</row>
    <row r="131" spans="37:64"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</row>
    <row r="132" spans="37:64"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</row>
    <row r="133" spans="37:64"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</row>
    <row r="134" spans="37:64"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</row>
    <row r="135" spans="37:64"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</row>
    <row r="136" spans="37:64"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</row>
    <row r="137" spans="37:64"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</row>
    <row r="138" spans="37:64"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</row>
    <row r="139" spans="37:64"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</row>
    <row r="140" spans="37:64"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</row>
    <row r="141" spans="37:64"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</row>
    <row r="142" spans="37:64"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</row>
    <row r="143" spans="37:64"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</row>
    <row r="144" spans="37:64"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</row>
    <row r="145" spans="37:64"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</row>
    <row r="146" spans="37:64"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</row>
    <row r="147" spans="37:64"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</row>
    <row r="148" spans="37:64"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</row>
    <row r="149" spans="37:64"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</row>
    <row r="150" spans="37:64"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</row>
    <row r="151" spans="37:64"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</row>
    <row r="152" spans="37:64"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</row>
    <row r="153" spans="37:64"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</row>
    <row r="154" spans="37:64"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</row>
    <row r="155" spans="37:64"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</row>
    <row r="156" spans="37:64"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</row>
    <row r="157" spans="37:64"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</row>
    <row r="158" spans="37:64"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</row>
    <row r="159" spans="37:64"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</row>
    <row r="160" spans="37:64"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</row>
    <row r="161" spans="37:64"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</row>
    <row r="162" spans="37:64"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</row>
    <row r="163" spans="37:64"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</row>
    <row r="164" spans="37:64"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</row>
    <row r="165" spans="37:64"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</row>
    <row r="166" spans="37:64"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</row>
    <row r="167" spans="37:64"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</row>
    <row r="168" spans="37:64"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</row>
    <row r="169" spans="37:64"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</row>
    <row r="170" spans="37:64"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</row>
    <row r="171" spans="37:64"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</row>
    <row r="172" spans="37:64"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</row>
    <row r="173" spans="37:64"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</row>
    <row r="174" spans="37:64"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</row>
    <row r="175" spans="37:64"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</row>
    <row r="176" spans="37:64"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</row>
    <row r="177" spans="37:64"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</row>
    <row r="178" spans="37:64"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</row>
    <row r="179" spans="37:64"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</row>
    <row r="180" spans="37:64"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</row>
    <row r="181" spans="37:64"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</row>
    <row r="182" spans="37:64"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</row>
    <row r="183" spans="37:64"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</row>
    <row r="184" spans="37:64"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</row>
    <row r="185" spans="37:64"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</row>
    <row r="186" spans="37:64"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</row>
    <row r="187" spans="37:64"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</row>
    <row r="188" spans="37:64"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</row>
    <row r="189" spans="37:64"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</row>
    <row r="190" spans="37:64"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</row>
    <row r="191" spans="37:64"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</row>
    <row r="192" spans="37:64"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</row>
    <row r="193" spans="37:64"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</row>
    <row r="194" spans="37:64"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</row>
    <row r="195" spans="37:64"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</row>
    <row r="196" spans="37:64"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</row>
    <row r="197" spans="37:64"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</row>
    <row r="198" spans="37:64"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</row>
    <row r="199" spans="37:64"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</row>
    <row r="200" spans="37:64"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</row>
    <row r="201" spans="37:64"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</row>
    <row r="202" spans="37:64"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</row>
    <row r="203" spans="37:64"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</row>
    <row r="204" spans="37:64"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</row>
    <row r="205" spans="37:64"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</row>
    <row r="206" spans="37:64"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</row>
    <row r="207" spans="37:64"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</row>
    <row r="208" spans="37:64"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</row>
    <row r="209" spans="37:64"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</row>
    <row r="210" spans="37:64"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</row>
    <row r="211" spans="37:64"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</row>
    <row r="212" spans="37:64"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</row>
    <row r="213" spans="37:64"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</row>
    <row r="214" spans="37:64"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</row>
    <row r="215" spans="37:64"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</row>
    <row r="216" spans="37:64"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</row>
    <row r="217" spans="37:64"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</row>
    <row r="218" spans="37:64"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</row>
    <row r="219" spans="37:64"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</row>
    <row r="220" spans="37:64"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</row>
    <row r="221" spans="37:64"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</row>
    <row r="222" spans="37:64"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</row>
    <row r="223" spans="37:64"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</row>
    <row r="224" spans="37:64"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</row>
    <row r="225" spans="37:64"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</row>
    <row r="226" spans="37:64"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</row>
    <row r="227" spans="37:64"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</row>
    <row r="228" spans="37:64"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</row>
    <row r="229" spans="37:64"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</row>
    <row r="230" spans="37:64"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</row>
    <row r="231" spans="37:64"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</row>
    <row r="232" spans="37:64"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</row>
    <row r="233" spans="37:64"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</row>
    <row r="234" spans="37:64"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</row>
    <row r="235" spans="37:64"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</row>
    <row r="236" spans="37:64"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</row>
    <row r="237" spans="37:64"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</row>
    <row r="238" spans="37:64"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</row>
    <row r="239" spans="37:64"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</row>
    <row r="240" spans="37:64"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</row>
    <row r="241" spans="37:64"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</row>
  </sheetData>
  <mergeCells count="62">
    <mergeCell ref="AK1:AW1"/>
    <mergeCell ref="AY1:BI1"/>
    <mergeCell ref="AK2:AU2"/>
    <mergeCell ref="AY2:BI2"/>
    <mergeCell ref="AO3:AR3"/>
    <mergeCell ref="BC3:BF3"/>
    <mergeCell ref="AP4:AQ4"/>
    <mergeCell ref="BD4:BE4"/>
    <mergeCell ref="AP5:AQ5"/>
    <mergeCell ref="BD5:BE5"/>
    <mergeCell ref="AP6:AQ6"/>
    <mergeCell ref="BD6:BE6"/>
    <mergeCell ref="AP11:AQ11"/>
    <mergeCell ref="BD11:BE11"/>
    <mergeCell ref="AP12:AQ12"/>
    <mergeCell ref="BD12:BE12"/>
    <mergeCell ref="AP7:AQ7"/>
    <mergeCell ref="BD7:BE7"/>
    <mergeCell ref="AP9:AQ9"/>
    <mergeCell ref="BD9:BE9"/>
    <mergeCell ref="AP10:AQ10"/>
    <mergeCell ref="BD10:BE10"/>
    <mergeCell ref="BJ16:BK16"/>
    <mergeCell ref="AV13:AW13"/>
    <mergeCell ref="BJ13:BK13"/>
    <mergeCell ref="AP14:AQ14"/>
    <mergeCell ref="AV14:AW14"/>
    <mergeCell ref="BD14:BE14"/>
    <mergeCell ref="BJ14:BK14"/>
    <mergeCell ref="AP15:AQ15"/>
    <mergeCell ref="BD15:BE15"/>
    <mergeCell ref="AP16:AQ16"/>
    <mergeCell ref="AV16:AW16"/>
    <mergeCell ref="BD16:BE16"/>
    <mergeCell ref="AP17:AQ17"/>
    <mergeCell ref="AV17:AW17"/>
    <mergeCell ref="BD17:BE17"/>
    <mergeCell ref="BJ17:BK17"/>
    <mergeCell ref="AP18:AQ18"/>
    <mergeCell ref="AV18:AW18"/>
    <mergeCell ref="BD18:BE18"/>
    <mergeCell ref="BJ18:BK18"/>
    <mergeCell ref="AP21:AQ21"/>
    <mergeCell ref="BD21:BE21"/>
    <mergeCell ref="AP22:AQ22"/>
    <mergeCell ref="BD22:BE22"/>
    <mergeCell ref="AP23:AQ23"/>
    <mergeCell ref="BD23:BE23"/>
    <mergeCell ref="AP24:AQ24"/>
    <mergeCell ref="BD24:BE24"/>
    <mergeCell ref="AV25:AW25"/>
    <mergeCell ref="BJ25:BK25"/>
    <mergeCell ref="AV26:AW26"/>
    <mergeCell ref="BJ26:BK26"/>
    <mergeCell ref="AV32:AW32"/>
    <mergeCell ref="BJ32:BK32"/>
    <mergeCell ref="AV27:AW27"/>
    <mergeCell ref="BJ27:BK27"/>
    <mergeCell ref="AV30:AW30"/>
    <mergeCell ref="BJ30:BK30"/>
    <mergeCell ref="AV31:AW31"/>
    <mergeCell ref="BJ31:BK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topLeftCell="A7" workbookViewId="0">
      <selection activeCell="B11" sqref="B11:B18"/>
    </sheetView>
  </sheetViews>
  <sheetFormatPr defaultRowHeight="15"/>
  <cols>
    <col min="1" max="1" width="9.140625" style="1"/>
    <col min="2" max="2" width="29.5703125" customWidth="1"/>
    <col min="3" max="3" width="35.85546875" customWidth="1"/>
    <col min="4" max="4" width="55" customWidth="1"/>
  </cols>
  <sheetData>
    <row r="1" spans="1:4">
      <c r="A1" s="243" t="s">
        <v>56</v>
      </c>
      <c r="B1" s="243"/>
      <c r="C1" s="243"/>
      <c r="D1" s="243"/>
    </row>
    <row r="2" spans="1:4" ht="21" customHeight="1" thickBot="1">
      <c r="A2" s="244"/>
      <c r="B2" s="244"/>
      <c r="C2" s="244"/>
      <c r="D2" s="244"/>
    </row>
    <row r="3" spans="1:4" ht="21" customHeight="1" thickBot="1">
      <c r="A3" s="159" t="s">
        <v>57</v>
      </c>
      <c r="B3" s="160" t="s">
        <v>58</v>
      </c>
      <c r="C3" s="232" t="s">
        <v>59</v>
      </c>
      <c r="D3" s="233"/>
    </row>
    <row r="4" spans="1:4" ht="21" customHeight="1" thickBot="1">
      <c r="A4" s="161" t="s">
        <v>60</v>
      </c>
      <c r="B4" s="162" t="s">
        <v>61</v>
      </c>
      <c r="C4" s="232" t="s">
        <v>62</v>
      </c>
      <c r="D4" s="233"/>
    </row>
    <row r="5" spans="1:4" ht="21" customHeight="1" thickBot="1">
      <c r="A5" s="161" t="s">
        <v>63</v>
      </c>
      <c r="B5" s="162" t="s">
        <v>64</v>
      </c>
      <c r="C5" s="245">
        <v>43002</v>
      </c>
      <c r="D5" s="246"/>
    </row>
    <row r="6" spans="1:4" ht="21" customHeight="1" thickBot="1">
      <c r="A6" s="161" t="s">
        <v>65</v>
      </c>
      <c r="B6" s="162" t="s">
        <v>66</v>
      </c>
      <c r="C6" s="232" t="s">
        <v>67</v>
      </c>
      <c r="D6" s="233"/>
    </row>
    <row r="7" spans="1:4" ht="21" customHeight="1" thickBot="1">
      <c r="A7" s="161" t="s">
        <v>68</v>
      </c>
      <c r="B7" s="162" t="s">
        <v>69</v>
      </c>
      <c r="C7" s="232" t="s">
        <v>70</v>
      </c>
      <c r="D7" s="233"/>
    </row>
    <row r="8" spans="1:4" ht="21" customHeight="1" thickBot="1">
      <c r="A8" s="161" t="s">
        <v>71</v>
      </c>
      <c r="B8" s="162" t="s">
        <v>72</v>
      </c>
      <c r="C8" s="232"/>
      <c r="D8" s="233"/>
    </row>
    <row r="9" spans="1:4" ht="21" customHeight="1" thickBot="1">
      <c r="A9" s="163" t="s">
        <v>73</v>
      </c>
      <c r="B9" s="164" t="s">
        <v>74</v>
      </c>
      <c r="C9" s="234" t="s">
        <v>75</v>
      </c>
      <c r="D9" s="235"/>
    </row>
    <row r="10" spans="1:4" ht="21" customHeight="1" thickBot="1">
      <c r="A10" s="163" t="s">
        <v>76</v>
      </c>
      <c r="B10" s="164" t="s">
        <v>77</v>
      </c>
      <c r="C10" s="234" t="s">
        <v>75</v>
      </c>
      <c r="D10" s="235"/>
    </row>
    <row r="11" spans="1:4" ht="27.75" customHeight="1">
      <c r="A11" s="236" t="s">
        <v>78</v>
      </c>
      <c r="B11" s="239" t="s">
        <v>79</v>
      </c>
      <c r="C11" s="241" t="s">
        <v>89</v>
      </c>
      <c r="D11" s="242"/>
    </row>
    <row r="12" spans="1:4" ht="27" customHeight="1">
      <c r="A12" s="237"/>
      <c r="B12" s="240"/>
      <c r="C12" s="228" t="s">
        <v>88</v>
      </c>
      <c r="D12" s="229"/>
    </row>
    <row r="13" spans="1:4" ht="27" customHeight="1">
      <c r="A13" s="237"/>
      <c r="B13" s="240"/>
      <c r="C13" s="228" t="s">
        <v>91</v>
      </c>
      <c r="D13" s="229"/>
    </row>
    <row r="14" spans="1:4" ht="27" customHeight="1">
      <c r="A14" s="237"/>
      <c r="B14" s="240"/>
      <c r="C14" s="228" t="s">
        <v>90</v>
      </c>
      <c r="D14" s="229"/>
    </row>
    <row r="15" spans="1:4" ht="27" customHeight="1">
      <c r="A15" s="237"/>
      <c r="B15" s="240"/>
      <c r="C15" s="228" t="s">
        <v>136</v>
      </c>
      <c r="D15" s="229"/>
    </row>
    <row r="16" spans="1:4" ht="27" customHeight="1">
      <c r="A16" s="237"/>
      <c r="B16" s="240"/>
      <c r="C16" s="228" t="s">
        <v>137</v>
      </c>
      <c r="D16" s="229"/>
    </row>
    <row r="17" spans="1:4" ht="27" customHeight="1">
      <c r="A17" s="237"/>
      <c r="B17" s="240"/>
      <c r="C17" s="228" t="s">
        <v>138</v>
      </c>
      <c r="D17" s="229"/>
    </row>
    <row r="18" spans="1:4" ht="27" customHeight="1">
      <c r="A18" s="237"/>
      <c r="B18" s="240"/>
      <c r="C18" s="228" t="s">
        <v>93</v>
      </c>
      <c r="D18" s="229"/>
    </row>
    <row r="19" spans="1:4" ht="27" customHeight="1">
      <c r="A19" s="237"/>
      <c r="B19" s="165"/>
      <c r="C19" s="228" t="s">
        <v>92</v>
      </c>
      <c r="D19" s="229"/>
    </row>
    <row r="20" spans="1:4" ht="27" customHeight="1">
      <c r="A20" s="237"/>
      <c r="B20" s="165"/>
      <c r="C20" s="228" t="s">
        <v>94</v>
      </c>
      <c r="D20" s="229"/>
    </row>
    <row r="21" spans="1:4" ht="27" customHeight="1">
      <c r="A21" s="237"/>
      <c r="B21" s="165"/>
      <c r="C21" s="228" t="s">
        <v>80</v>
      </c>
      <c r="D21" s="229"/>
    </row>
    <row r="22" spans="1:4" ht="27" customHeight="1">
      <c r="A22" s="237"/>
      <c r="B22" s="227"/>
      <c r="C22" s="228" t="s">
        <v>81</v>
      </c>
      <c r="D22" s="229"/>
    </row>
    <row r="23" spans="1:4" ht="27" customHeight="1">
      <c r="A23" s="237"/>
      <c r="B23" s="227"/>
      <c r="C23" s="228" t="s">
        <v>82</v>
      </c>
      <c r="D23" s="229"/>
    </row>
    <row r="24" spans="1:4" ht="27" customHeight="1">
      <c r="A24" s="237"/>
      <c r="B24" s="227"/>
      <c r="C24" s="228" t="s">
        <v>83</v>
      </c>
      <c r="D24" s="229"/>
    </row>
    <row r="25" spans="1:4" ht="16.5" thickBot="1">
      <c r="A25" s="238"/>
      <c r="B25" s="166"/>
      <c r="C25" s="230"/>
      <c r="D25" s="231"/>
    </row>
    <row r="26" spans="1:4" ht="21" customHeight="1" thickBot="1">
      <c r="A26" s="161" t="s">
        <v>84</v>
      </c>
      <c r="B26" s="162" t="s">
        <v>85</v>
      </c>
      <c r="C26" s="232"/>
      <c r="D26" s="233"/>
    </row>
    <row r="27" spans="1:4" ht="21" customHeight="1" thickBot="1">
      <c r="A27" s="224" t="s">
        <v>86</v>
      </c>
      <c r="B27" s="225"/>
      <c r="C27" s="226"/>
      <c r="D27" s="167" t="s">
        <v>87</v>
      </c>
    </row>
  </sheetData>
  <mergeCells count="29">
    <mergeCell ref="C7:D7"/>
    <mergeCell ref="A1:D2"/>
    <mergeCell ref="C3:D3"/>
    <mergeCell ref="C4:D4"/>
    <mergeCell ref="C5:D5"/>
    <mergeCell ref="C6:D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7:C27"/>
    <mergeCell ref="B22:B24"/>
    <mergeCell ref="C22:D22"/>
    <mergeCell ref="C23:D23"/>
    <mergeCell ref="C24:D24"/>
    <mergeCell ref="C25:D25"/>
    <mergeCell ref="C26:D2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Šveits</vt:lpstr>
      <vt:lpstr>lõpuprotokoll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2017-09-27T13:06:21Z</dcterms:created>
  <dcterms:modified xsi:type="dcterms:W3CDTF">2017-12-29T08:51:12Z</dcterms:modified>
</cp:coreProperties>
</file>